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45" tabRatio="750" activeTab="0"/>
  </bookViews>
  <sheets>
    <sheet name="GESTORI SIC e ZPS MARCHE " sheetId="1" r:id="rId1"/>
    <sheet name="QUADRANTI E AREE" sheetId="2" r:id="rId2"/>
    <sheet name="AREE e QUADRANTI " sheetId="3" r:id="rId3"/>
    <sheet name="Misure di conservazione" sheetId="4" r:id="rId4"/>
    <sheet name="Superfici a confronto" sheetId="5" r:id="rId5"/>
  </sheets>
  <definedNames>
    <definedName name="_xlnm.Print_Area" localSheetId="2">'AREE e QUADRANTI '!$A$2:$C$103</definedName>
    <definedName name="_xlnm.Print_Area" localSheetId="0">'GESTORI SIC e ZPS MARCHE '!$A$2:$H$96</definedName>
    <definedName name="_xlnm.Print_Area" localSheetId="3">'Misure di conservazione'!$A$3:$J$97</definedName>
    <definedName name="_xlnm.Print_Area" localSheetId="1">'QUADRANTI E AREE'!$A$2:$O$55</definedName>
    <definedName name="_xlnm.Print_Titles" localSheetId="0">'GESTORI SIC e ZPS MARCHE '!$1:$1</definedName>
    <definedName name="_xlnm.Print_Titles" localSheetId="3">'Misure di conservazione'!$1:$2</definedName>
    <definedName name="_xlnm.Print_Titles" localSheetId="1">'QUADRANTI E AREE'!$1:$1</definedName>
  </definedNames>
  <calcPr fullCalcOnLoad="1"/>
</workbook>
</file>

<file path=xl/comments1.xml><?xml version="1.0" encoding="utf-8"?>
<comments xmlns="http://schemas.openxmlformats.org/spreadsheetml/2006/main">
  <authors>
    <author>Francesco Ravaglia</author>
  </authors>
  <commentList>
    <comment ref="A1" authorId="0">
      <text>
        <r>
          <rPr>
            <b/>
            <sz val="8"/>
            <rFont val="Tahoma"/>
            <family val="2"/>
          </rPr>
          <t xml:space="preserve">Legenda colori celle della colonna"Codice":
</t>
        </r>
        <r>
          <rPr>
            <b/>
            <sz val="8"/>
            <rFont val="Tahoma"/>
            <family val="2"/>
          </rPr>
          <t>Bianco</t>
        </r>
        <r>
          <rPr>
            <sz val="8"/>
            <rFont val="Tahoma"/>
            <family val="2"/>
          </rPr>
          <t xml:space="preserve"> = SIC;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Oro </t>
        </r>
        <r>
          <rPr>
            <sz val="8"/>
            <rFont val="Tahoma"/>
            <family val="2"/>
          </rPr>
          <t xml:space="preserve">= ZPS;
</t>
        </r>
        <r>
          <rPr>
            <b/>
            <sz val="8"/>
            <rFont val="Tahoma"/>
            <family val="2"/>
          </rPr>
          <t>Giallo</t>
        </r>
        <r>
          <rPr>
            <sz val="8"/>
            <rFont val="Tahoma"/>
            <family val="2"/>
          </rPr>
          <t xml:space="preserve"> = SIC e ZPS combacianti (stesso codice);</t>
        </r>
      </text>
    </comment>
  </commentList>
</comments>
</file>

<file path=xl/comments2.xml><?xml version="1.0" encoding="utf-8"?>
<comments xmlns="http://schemas.openxmlformats.org/spreadsheetml/2006/main">
  <authors>
    <author>Francesco Ravaglia</author>
  </authors>
  <commentList>
    <comment ref="B3" authorId="0">
      <text>
        <r>
          <rPr>
            <b/>
            <sz val="8"/>
            <rFont val="Tahoma"/>
            <family val="2"/>
          </rPr>
          <t>Francesco Ravaglia:</t>
        </r>
        <r>
          <rPr>
            <sz val="8"/>
            <rFont val="Tahoma"/>
            <family val="2"/>
          </rPr>
          <t xml:space="preserve">
PERIMETRO STORICO</t>
        </r>
      </text>
    </comment>
    <comment ref="B28" authorId="0">
      <text>
        <r>
          <rPr>
            <b/>
            <sz val="8"/>
            <rFont val="Tahoma"/>
            <family val="2"/>
          </rPr>
          <t>Francesco Ravaglia:</t>
        </r>
        <r>
          <rPr>
            <sz val="8"/>
            <rFont val="Tahoma"/>
            <family val="2"/>
          </rPr>
          <t xml:space="preserve">
PERIMETRO STORICO</t>
        </r>
      </text>
    </comment>
    <comment ref="B31" authorId="0">
      <text>
        <r>
          <rPr>
            <b/>
            <sz val="8"/>
            <rFont val="Tahoma"/>
            <family val="2"/>
          </rPr>
          <t>Francesco Ravaglia:</t>
        </r>
        <r>
          <rPr>
            <sz val="8"/>
            <rFont val="Tahoma"/>
            <family val="2"/>
          </rPr>
          <t xml:space="preserve">
PERIMETRO STORICO</t>
        </r>
      </text>
    </comment>
    <comment ref="C14" authorId="0">
      <text>
        <r>
          <rPr>
            <b/>
            <sz val="8"/>
            <rFont val="Tahoma"/>
            <family val="2"/>
          </rPr>
          <t>Francesco Ravaglia:</t>
        </r>
        <r>
          <rPr>
            <sz val="8"/>
            <rFont val="Tahoma"/>
            <family val="2"/>
          </rPr>
          <t xml:space="preserve">
PERIMETRO STORICO</t>
        </r>
      </text>
    </comment>
    <comment ref="D14" authorId="0">
      <text>
        <r>
          <rPr>
            <b/>
            <sz val="8"/>
            <rFont val="Tahoma"/>
            <family val="2"/>
          </rPr>
          <t>Francesco Ravaglia:</t>
        </r>
        <r>
          <rPr>
            <sz val="8"/>
            <rFont val="Tahoma"/>
            <family val="2"/>
          </rPr>
          <t xml:space="preserve">
PERIMETRO STORICO</t>
        </r>
      </text>
    </comment>
    <comment ref="B12" authorId="0">
      <text>
        <r>
          <rPr>
            <b/>
            <sz val="8"/>
            <rFont val="Tahoma"/>
            <family val="2"/>
          </rPr>
          <t>Francesco Ravaglia:</t>
        </r>
        <r>
          <rPr>
            <sz val="8"/>
            <rFont val="Tahoma"/>
            <family val="2"/>
          </rPr>
          <t xml:space="preserve">
PERIMETRO STORICO</t>
        </r>
      </text>
    </comment>
    <comment ref="B13" authorId="0">
      <text>
        <r>
          <rPr>
            <b/>
            <sz val="8"/>
            <rFont val="Tahoma"/>
            <family val="2"/>
          </rPr>
          <t>Francesco Ravaglia:</t>
        </r>
        <r>
          <rPr>
            <sz val="8"/>
            <rFont val="Tahoma"/>
            <family val="2"/>
          </rPr>
          <t xml:space="preserve">
PERIMETRO STORICO</t>
        </r>
      </text>
    </comment>
    <comment ref="C20" authorId="0">
      <text>
        <r>
          <rPr>
            <b/>
            <sz val="8"/>
            <rFont val="Tahoma"/>
            <family val="2"/>
          </rPr>
          <t>Francesco Ravaglia:</t>
        </r>
        <r>
          <rPr>
            <sz val="8"/>
            <rFont val="Tahoma"/>
            <family val="2"/>
          </rPr>
          <t xml:space="preserve">
PERIMETRO STORICO</t>
        </r>
      </text>
    </comment>
    <comment ref="B25" authorId="0">
      <text>
        <r>
          <rPr>
            <b/>
            <sz val="8"/>
            <rFont val="Tahoma"/>
            <family val="2"/>
          </rPr>
          <t>Francesco Ravaglia:</t>
        </r>
        <r>
          <rPr>
            <sz val="8"/>
            <rFont val="Tahoma"/>
            <family val="2"/>
          </rPr>
          <t xml:space="preserve">
PERIMETRO STORICO</t>
        </r>
      </text>
    </comment>
  </commentList>
</comments>
</file>

<file path=xl/comments5.xml><?xml version="1.0" encoding="utf-8"?>
<comments xmlns="http://schemas.openxmlformats.org/spreadsheetml/2006/main">
  <authors>
    <author>Francesco Ravaglia</author>
  </authors>
  <commentList>
    <comment ref="F97" authorId="0">
      <text>
        <r>
          <rPr>
            <b/>
            <sz val="8"/>
            <rFont val="Tahoma"/>
            <family val="2"/>
          </rPr>
          <t>Fonte: PTRAP 2013/2015</t>
        </r>
        <r>
          <rPr>
            <sz val="8"/>
            <rFont val="Tahoma"/>
            <family val="2"/>
          </rPr>
          <t xml:space="preserve"> (DAAL 68/2013); 
La porzione della ZPS ricadente nelle Marche è di Ha 9363,22
</t>
        </r>
        <r>
          <rPr>
            <b/>
            <sz val="8"/>
            <rFont val="Tahoma"/>
            <family val="2"/>
          </rPr>
          <t>Fonte : File Shape (calcolo del 08/01/2014)</t>
        </r>
        <r>
          <rPr>
            <sz val="8"/>
            <rFont val="Tahoma"/>
            <family val="2"/>
          </rPr>
          <t xml:space="preserve">
La porzione della ZPS ricadente nelle Marche è di Ha 9.366,684; </t>
        </r>
      </text>
    </comment>
    <comment ref="F99" authorId="0">
      <text>
        <r>
          <rPr>
            <b/>
            <sz val="8"/>
            <rFont val="Tahoma"/>
            <family val="2"/>
          </rPr>
          <t>Fonte: ISTAT</t>
        </r>
        <r>
          <rPr>
            <sz val="8"/>
            <rFont val="Tahoma"/>
            <family val="2"/>
          </rPr>
          <t xml:space="preserve">
Superficie aggiornata al 2011. I valori in ettari della superficie sono basati sulle misurazioni dell'Agenzia del territorio al 31 dicembre 2002. Sono considerati  i comuni esistenti alla data del 9 ottobre 2011.</t>
        </r>
      </text>
    </comment>
  </commentList>
</comments>
</file>

<file path=xl/sharedStrings.xml><?xml version="1.0" encoding="utf-8"?>
<sst xmlns="http://schemas.openxmlformats.org/spreadsheetml/2006/main" count="1746" uniqueCount="485">
  <si>
    <t>Comune di San Benedetto del Tronto, soggetto gestore della Riserva naturale della Sentina, per la porzione del sito ricadente nell'Area Protetta; Provincia di Ascoli Piceno per il territorio esterno alla Riserva.</t>
  </si>
  <si>
    <t>Provincia di Ascoli Piceno</t>
  </si>
  <si>
    <t>Ente Parco nazionale del Gran Sasso e Monti della Laga</t>
  </si>
  <si>
    <t>Ente Parco nazionale del Gran Sasso e Monti della Laga e Ente Parco Nazionale dei Monti Sibillini per i territori di loro competenza.</t>
  </si>
  <si>
    <t>CODICE</t>
  </si>
  <si>
    <t>IT5310022</t>
  </si>
  <si>
    <t>IT5310018</t>
  </si>
  <si>
    <t>Serre del Burano</t>
  </si>
  <si>
    <t>IT5340004</t>
  </si>
  <si>
    <t>Montagna dei Fiori</t>
  </si>
  <si>
    <t>IT5310010</t>
  </si>
  <si>
    <t>Alpe della Luna - Bocca Trabaria</t>
  </si>
  <si>
    <t>IT5310003</t>
  </si>
  <si>
    <t>Monti Sasso Simone e Simoncello</t>
  </si>
  <si>
    <t>IT5320001</t>
  </si>
  <si>
    <t>Monte lo Spicchio, Monte Columeo, Valle S. Pietro</t>
  </si>
  <si>
    <t>IT5330010</t>
  </si>
  <si>
    <t>Piana di Pioraco</t>
  </si>
  <si>
    <t>IT5320014</t>
  </si>
  <si>
    <t>Monte Nero e Serra Santa</t>
  </si>
  <si>
    <t>IT5320010</t>
  </si>
  <si>
    <t>Monte Maggio e Valle dell'Abbadia</t>
  </si>
  <si>
    <t>IT5320013</t>
  </si>
  <si>
    <t>Faggeto di San Silvestro</t>
  </si>
  <si>
    <t>IT5310008</t>
  </si>
  <si>
    <t>Corso dell'Arzilla</t>
  </si>
  <si>
    <t>IT5310007</t>
  </si>
  <si>
    <t>Litorale della Baia del Re</t>
  </si>
  <si>
    <t>IT5310009</t>
  </si>
  <si>
    <t>Selva di S. Nicola</t>
  </si>
  <si>
    <t>IT5340018</t>
  </si>
  <si>
    <t>Fiume Tronto tra Favalanciata e Acquasanta</t>
  </si>
  <si>
    <t>IT5340008</t>
  </si>
  <si>
    <t>Valle della Corte</t>
  </si>
  <si>
    <t>IT5340011</t>
  </si>
  <si>
    <t>Monte Ceresa</t>
  </si>
  <si>
    <t>IT5340010</t>
  </si>
  <si>
    <t>Monte Comunitore</t>
  </si>
  <si>
    <t>IT5340012</t>
  </si>
  <si>
    <t>Boschi ripariali del Tronto</t>
  </si>
  <si>
    <t>IT5340016</t>
  </si>
  <si>
    <t>IT5330014</t>
  </si>
  <si>
    <t>Fonte delle Bussare</t>
  </si>
  <si>
    <t>IT5330013</t>
  </si>
  <si>
    <t>Macchia delle Tassinete</t>
  </si>
  <si>
    <t>IT5330012</t>
  </si>
  <si>
    <t>Macchia di Montenero</t>
  </si>
  <si>
    <t>IT5340015</t>
  </si>
  <si>
    <t>Montefalcone Appennino - Smerillo</t>
  </si>
  <si>
    <t>IT5340006</t>
  </si>
  <si>
    <t>Lecceto d'Acquasanta</t>
  </si>
  <si>
    <t>IT5340005</t>
  </si>
  <si>
    <t>Ponte d'Arli</t>
  </si>
  <si>
    <t>IT5330024</t>
  </si>
  <si>
    <t>Selva dell'Abbadia di Fiastra</t>
  </si>
  <si>
    <t>IT5320008</t>
  </si>
  <si>
    <t>Selva di Castelfidardo</t>
  </si>
  <si>
    <t>IT5340002</t>
  </si>
  <si>
    <t>Boschi tra Cupramarittima e Ripatransone</t>
  </si>
  <si>
    <t>IT5340009</t>
  </si>
  <si>
    <t>Macera della Morte</t>
  </si>
  <si>
    <t>IT5340007</t>
  </si>
  <si>
    <t>S. Gerbone</t>
  </si>
  <si>
    <t>IT5320006</t>
  </si>
  <si>
    <t>Portonovo e falesia calcarea a mare</t>
  </si>
  <si>
    <t>Colle S.Bartolo</t>
  </si>
  <si>
    <t>IT5320005</t>
  </si>
  <si>
    <t>Costa tra Ancona e Portonovo</t>
  </si>
  <si>
    <t>IT5320007</t>
  </si>
  <si>
    <t>Monte Conero</t>
  </si>
  <si>
    <t>IT5340001</t>
  </si>
  <si>
    <t>Litorale di Porto d'Ascoli</t>
  </si>
  <si>
    <t>IT5340003</t>
  </si>
  <si>
    <t>Monte dell'Ascensione</t>
  </si>
  <si>
    <t>IT5340017</t>
  </si>
  <si>
    <t>Colle Galluccio</t>
  </si>
  <si>
    <t>IT5340014</t>
  </si>
  <si>
    <t>Monte Vettore e Valle del lago di Pilato</t>
  </si>
  <si>
    <t>IT5340013</t>
  </si>
  <si>
    <t>Monte Porche - Palazzo Borghese - Monte Argentella</t>
  </si>
  <si>
    <t>IT5340019</t>
  </si>
  <si>
    <t>Valle dell'Ambro</t>
  </si>
  <si>
    <t>IT5330017</t>
  </si>
  <si>
    <t>Gola del Fiastrone</t>
  </si>
  <si>
    <t>IT5330001</t>
  </si>
  <si>
    <t>IT5330003</t>
  </si>
  <si>
    <t>IT5330005</t>
  </si>
  <si>
    <t>Monte Castel Manardo - Tre Santi</t>
  </si>
  <si>
    <t>IT5330007</t>
  </si>
  <si>
    <t>Pian Perduto</t>
  </si>
  <si>
    <t>IT5340020</t>
  </si>
  <si>
    <t>Valle dell'Infernaccio - Monte Sibilla</t>
  </si>
  <si>
    <t>IT5330006</t>
  </si>
  <si>
    <t>Faggete del S.Lorenzo</t>
  </si>
  <si>
    <t>IT5330008</t>
  </si>
  <si>
    <t>Valle Rapegna e Monte Cardosa</t>
  </si>
  <si>
    <t>IT5330023</t>
  </si>
  <si>
    <t>Gola della Valnerina - Monte Fema</t>
  </si>
  <si>
    <t>IT5330021</t>
  </si>
  <si>
    <t>Boschetto a Tasso presso Montecavallo</t>
  </si>
  <si>
    <t>IT5330018</t>
  </si>
  <si>
    <t>Gola di Pioraco</t>
  </si>
  <si>
    <t>IT5330019</t>
  </si>
  <si>
    <t>Piani di Montelago</t>
  </si>
  <si>
    <t>IT5330020</t>
  </si>
  <si>
    <t>IT5320011</t>
  </si>
  <si>
    <t>Monte Puro - Rogedano - Valleremita</t>
  </si>
  <si>
    <t>IT5330015</t>
  </si>
  <si>
    <t>Monte S. Vicino</t>
  </si>
  <si>
    <t>IT5320012</t>
  </si>
  <si>
    <t>IT5320002</t>
  </si>
  <si>
    <t>Valle Scappuccia</t>
  </si>
  <si>
    <t>IT5320003</t>
  </si>
  <si>
    <t>Gola di Frasassi</t>
  </si>
  <si>
    <t>IT5330009</t>
  </si>
  <si>
    <t>Monte Giuoco del Pallone - Monte Cafaggio</t>
  </si>
  <si>
    <t>IT5320004</t>
  </si>
  <si>
    <t>Gola della Rossa</t>
  </si>
  <si>
    <t>IT5310019</t>
  </si>
  <si>
    <t>Monti Catria e Acuto</t>
  </si>
  <si>
    <t>IT5310015</t>
  </si>
  <si>
    <t>Tavernelle sul Metauro</t>
  </si>
  <si>
    <t>IT5310016</t>
  </si>
  <si>
    <t>Gola del Furlo</t>
  </si>
  <si>
    <t>IT5310017</t>
  </si>
  <si>
    <t>Monte Nerone - Gola di Gorgo a Cerbara</t>
  </si>
  <si>
    <t>IT5310011</t>
  </si>
  <si>
    <t>Bocca Serriola</t>
  </si>
  <si>
    <t>IT5310014</t>
  </si>
  <si>
    <t>Valle Avellana</t>
  </si>
  <si>
    <t>IT5310012</t>
  </si>
  <si>
    <t>Montecalvo in Foglia</t>
  </si>
  <si>
    <t>IT5310013</t>
  </si>
  <si>
    <t>Mombaroccio</t>
  </si>
  <si>
    <t>IT5310005</t>
  </si>
  <si>
    <t>Settori sommitali Monte Carpegna e Costa dei Salti</t>
  </si>
  <si>
    <t>Boschi del Carpegna</t>
  </si>
  <si>
    <t>IT5330016</t>
  </si>
  <si>
    <t>IT5330011</t>
  </si>
  <si>
    <t>Monte Letegge e Monte d'Aria</t>
  </si>
  <si>
    <t>IT5330002</t>
  </si>
  <si>
    <t>Val di Fibbia - Valle dell'Acquasanta</t>
  </si>
  <si>
    <t>IT5330004</t>
  </si>
  <si>
    <t>Monte Bove</t>
  </si>
  <si>
    <t>IT5320009</t>
  </si>
  <si>
    <t>IT5330022</t>
  </si>
  <si>
    <t>Montagna di Torricchio</t>
  </si>
  <si>
    <t>Fiume Esino in località Ripa Bianca</t>
  </si>
  <si>
    <t>Rio Terro</t>
  </si>
  <si>
    <t>Comuni</t>
  </si>
  <si>
    <t>Provincia</t>
  </si>
  <si>
    <t>Area protetta</t>
  </si>
  <si>
    <t>DENOMINAZIONE AREA RETE NATURA 2000</t>
  </si>
  <si>
    <t>PROGR.</t>
  </si>
  <si>
    <t>Valnerina, Montagna di Torricchio, Monte Fema e Monte Cavallo</t>
  </si>
  <si>
    <t>Colle San Bartolo e litorale pesarese</t>
  </si>
  <si>
    <t>Calanchi e praterie aride della media valle del Foglia</t>
  </si>
  <si>
    <t>Monte Carpegna e Sasso Simone e  Simoncello</t>
  </si>
  <si>
    <t>Fiume Metauro da Piano di Zucca alla foce</t>
  </si>
  <si>
    <t>Mombaroccio e Beato Sante</t>
  </si>
  <si>
    <t>Furlo</t>
  </si>
  <si>
    <t>Monte Nerone e Monti di Montiego</t>
  </si>
  <si>
    <t>Monte Catria, Monte Acuto e Monte della Strega</t>
  </si>
  <si>
    <t>Gola della Rossa e di Frasassi</t>
  </si>
  <si>
    <t>Monte Cucco e Monte Columeo</t>
  </si>
  <si>
    <t>Monte San Vicino e Monte Canfaito</t>
  </si>
  <si>
    <t>Monte Giuoco del Pallone</t>
  </si>
  <si>
    <t>Valle Scurosa, Piano di Montelago e Gola di Pioraco</t>
  </si>
  <si>
    <t>Dalla Gola del Fiastrone al Monte Vettore</t>
  </si>
  <si>
    <t>Litorale di Porto d'Ascoli (La Sentina)</t>
  </si>
  <si>
    <t>Monte Oialona - Colle Propezzano</t>
  </si>
  <si>
    <t>IT5330030</t>
  </si>
  <si>
    <t>IT5310024</t>
  </si>
  <si>
    <t>IT5310025</t>
  </si>
  <si>
    <t>IT5310026</t>
  </si>
  <si>
    <t>IT5310027</t>
  </si>
  <si>
    <t>IT5310028</t>
  </si>
  <si>
    <t>IT5310029</t>
  </si>
  <si>
    <t>IT5310030</t>
  </si>
  <si>
    <t>IT5320015</t>
  </si>
  <si>
    <t>IT5310031</t>
  </si>
  <si>
    <t>IT5320016</t>
  </si>
  <si>
    <t>IT5320017</t>
  </si>
  <si>
    <t>IT5320018</t>
  </si>
  <si>
    <t>IT5330025</t>
  </si>
  <si>
    <t>IT5330026</t>
  </si>
  <si>
    <t>IT5330027</t>
  </si>
  <si>
    <t>IT5330028</t>
  </si>
  <si>
    <t>IT5330029</t>
  </si>
  <si>
    <t>IT5340021</t>
  </si>
  <si>
    <t>IT5340022</t>
  </si>
  <si>
    <t>Acquasanta Terme</t>
  </si>
  <si>
    <t>Ancona</t>
  </si>
  <si>
    <t>Apecchio</t>
  </si>
  <si>
    <t>Arquata del Tronto</t>
  </si>
  <si>
    <t>Acquasanta Terme, Arquata del Tronto</t>
  </si>
  <si>
    <t>Ascoli Piceno</t>
  </si>
  <si>
    <t>Acquasanta Terme, Ascoli Piceno</t>
  </si>
  <si>
    <t>Apecchio, Cagli, Cantiano</t>
  </si>
  <si>
    <t>Castelfidardo</t>
  </si>
  <si>
    <t>Castelsantangelo sul Nera</t>
  </si>
  <si>
    <t>Cingoli</t>
  </si>
  <si>
    <t>Fabriano</t>
  </si>
  <si>
    <t>Cerreto d'Esi, Fabriano</t>
  </si>
  <si>
    <t>Fano</t>
  </si>
  <si>
    <t>Esanatoglia, Fabriano, Fiuminata</t>
  </si>
  <si>
    <t>Genga</t>
  </si>
  <si>
    <t>Fabriano, Genga</t>
  </si>
  <si>
    <t>Jesi</t>
  </si>
  <si>
    <t>Borgo Pace, Mercatello sul Metauro</t>
  </si>
  <si>
    <t>Montegallo</t>
  </si>
  <si>
    <t>Castelsantangelo sul Nera, Montefortino, Montemonaco</t>
  </si>
  <si>
    <t>Montemonaco</t>
  </si>
  <si>
    <t>Montegallo, Montemonaco</t>
  </si>
  <si>
    <t>Arquata del Tronto, Montegallo, Montemonaco</t>
  </si>
  <si>
    <t>Carpegna, Pennabilli</t>
  </si>
  <si>
    <t>Carpegna, Montecopiolo, Pennabilli</t>
  </si>
  <si>
    <t>Gabicce Mare, Pesaro</t>
  </si>
  <si>
    <t>Pesaro</t>
  </si>
  <si>
    <t>Fano, Pesaro</t>
  </si>
  <si>
    <t>Fano, Gabicce Mare, Gradara, Pesaro</t>
  </si>
  <si>
    <t>Carpegna, Frontino, Montecopiolo, Pennabilli, Piandimeleto, Pietrarubbia</t>
  </si>
  <si>
    <t>Fiuminata, Pioraco</t>
  </si>
  <si>
    <t>Cupra Marittima, Ripatransone</t>
  </si>
  <si>
    <t>Ascoli Piceno, Castignano, Rotella</t>
  </si>
  <si>
    <t>San Benedetto del Tronto</t>
  </si>
  <si>
    <t>Cessapalombo, Fiastra, San Ginesio</t>
  </si>
  <si>
    <t>Apiro, Matelica, Poggio San Vicino, San Severino Marche</t>
  </si>
  <si>
    <t>San Ginesio, Sarnano</t>
  </si>
  <si>
    <t>Acquacanina, Bolognola, Sarnano</t>
  </si>
  <si>
    <t>Amandola, Bolognola, Montefortino, Sarnano</t>
  </si>
  <si>
    <t>Fabriano, Sassoferrato</t>
  </si>
  <si>
    <t>Camerino, Pioraco, Sefro</t>
  </si>
  <si>
    <t>Camerino, Serrapetrona</t>
  </si>
  <si>
    <t>Castelraimondo, San Severino Marche, Serrapetrona</t>
  </si>
  <si>
    <t>Camerino, Castelraimondo, San Severino Marche, Serrapetrona</t>
  </si>
  <si>
    <t>Cagli, Cantiano, Frontone, Sassoferrato, Serra S.Abbondio</t>
  </si>
  <si>
    <t>Fabriano, Genga, Serra San Quirico</t>
  </si>
  <si>
    <t>Apiro, Cerreto d'Esi, Fabriano, Matelica, Poggio San Vicino, San Severino Marche, Serra San Quirico</t>
  </si>
  <si>
    <t>Fiuminata, Sefro, Serravalle di Chienti</t>
  </si>
  <si>
    <t>Camerino, Sefro, Serravalle di Chienti</t>
  </si>
  <si>
    <t>Monte Cavallo, Serravalle di Chienti</t>
  </si>
  <si>
    <t>Camerino, Fiuminata, Pioraco, Sefro, Serravalle di Chienti</t>
  </si>
  <si>
    <t>Mombaroccio, Monteciccardo, Montefelcino, Serrungarina</t>
  </si>
  <si>
    <t>Fossombrone, Montefelcino, Montemaggiore al Metauro, Orciano di Pesaro, Saltara, Sant' Ippolito, Serrungarina</t>
  </si>
  <si>
    <t>Cartoceto, Mombaroccio, Monteciccardo, Montefelcino, Serrungarina</t>
  </si>
  <si>
    <t>Ancona, Sirolo</t>
  </si>
  <si>
    <t>Ancona, Camerano, Sirolo</t>
  </si>
  <si>
    <t>Montefalcone Appennino, Monte San Martino, Smerillo</t>
  </si>
  <si>
    <t>Auditore, Mercatino Conca, Sassocorvaro, Tavoleto</t>
  </si>
  <si>
    <t>Treia</t>
  </si>
  <si>
    <t>Acqualagna, Apecchio, Cagli, Piobbico, Urbania</t>
  </si>
  <si>
    <t>Acqualagna, Cagli, Fermignano, Fossombrone, Urbino</t>
  </si>
  <si>
    <t>Colbordolo, Montecalvo in Foglia, Urbino</t>
  </si>
  <si>
    <t>Petriolo, Tolentino, Urbisaglia</t>
  </si>
  <si>
    <t>Acquacanina, Bolognola, Fiastra, Ussita</t>
  </si>
  <si>
    <t>Amandola, Bolognola, Montefortino, Ussita</t>
  </si>
  <si>
    <t>Castelsantangelo sul Nera, Ussita</t>
  </si>
  <si>
    <t>Acquacanina, Amandola, Arquata del Tronto, Bolognola, Camerino, Castelsantangelo sul Nera, Cessapalombo, Fiastra, Montefortino, Montegallo, Montemonaco, Pievebovigliana, San Ginesio, Sarnano, Ussita</t>
  </si>
  <si>
    <t>Monte Cavallo, Pieve Torina, Visso</t>
  </si>
  <si>
    <t>Visso</t>
  </si>
  <si>
    <t>Castelsantangelo sul Nera, Visso</t>
  </si>
  <si>
    <t>Monte Cavallo, Pieve Torina, Serravalle di Chienti, Visso</t>
  </si>
  <si>
    <t xml:space="preserve"> </t>
  </si>
  <si>
    <t>Parco nazionale dei Monti Sibillini</t>
  </si>
  <si>
    <t>Parco nazionale del Gran Sasso e Monti della Laga</t>
  </si>
  <si>
    <t>Parco nazionale dei Monti Sibillini, Parco nazionale del Gran Sasso e Monti della Laga</t>
  </si>
  <si>
    <t>Parco regionale del Conero</t>
  </si>
  <si>
    <t>Parco regionale della Gola della Rossa e di Frasassi</t>
  </si>
  <si>
    <t>Parco regionale del Monte San Bartolo</t>
  </si>
  <si>
    <t>Parco regionale del Sasso Simone e Simoncello</t>
  </si>
  <si>
    <t>Riserva statale dell'Abbadia di Fiastra</t>
  </si>
  <si>
    <t>Riserva statale della Montagna di Torricchio</t>
  </si>
  <si>
    <t>Parco nazionale dei Monti Sibillini, Riserva statale della Montagna di Torricchio</t>
  </si>
  <si>
    <t>Riserva statale della Gola del Furlo</t>
  </si>
  <si>
    <t>Riserva regionale di Ripa Bianca di Jesi</t>
  </si>
  <si>
    <t>Macerata</t>
  </si>
  <si>
    <t>Ancona, Macerata</t>
  </si>
  <si>
    <t>Pesaro e Urbino</t>
  </si>
  <si>
    <t>Ancona, Pesaro e Urbino</t>
  </si>
  <si>
    <t>Ascoli Piceno, Fermo, Macerata</t>
  </si>
  <si>
    <t>Gola di Sant'Eustachio, Monte d'Aria e Monte Letegge</t>
  </si>
  <si>
    <t>Riserva Naturale statale della Gola del Furlo</t>
  </si>
  <si>
    <t>Pesaro e Urbino, Ancona</t>
  </si>
  <si>
    <t xml:space="preserve">Ente Parco Nazionale dei Monti Sibillini </t>
  </si>
  <si>
    <t>Fermo, Macerata</t>
  </si>
  <si>
    <t>Gola di S.Eustachio</t>
  </si>
  <si>
    <t>Acquasanta Terme, Arquata del Tronto, Montegallo</t>
  </si>
  <si>
    <t>Organismo responsabile della gestione del sito (L.R. 6/2007)</t>
  </si>
  <si>
    <t xml:space="preserve">IT5310004 </t>
  </si>
  <si>
    <t xml:space="preserve">IT5310006 </t>
  </si>
  <si>
    <t>Ente Parco regionale del Monte San Bartolo per porzione sito entro Parco; Provincia di Pesaro e Urbino per la porzione esterna al sito</t>
  </si>
  <si>
    <t>Provincia di Pesaro e Urbino</t>
  </si>
  <si>
    <t xml:space="preserve">Provincia di Pesaro e Urbino </t>
  </si>
  <si>
    <t>Ente Parco naturale del Conero</t>
  </si>
  <si>
    <t>Provincia di Ancona</t>
  </si>
  <si>
    <t xml:space="preserve">Ente Parco nazionale dei Monti Sibillini </t>
  </si>
  <si>
    <t>Provincia Pesaro e Urbino</t>
  </si>
  <si>
    <t>Comunità Montana                     (D.G.R. 2201/2009)</t>
  </si>
  <si>
    <t xml:space="preserve">Valle Vite - Valle dell'Acquarella </t>
  </si>
  <si>
    <t>QUADRANTI E SCALA</t>
  </si>
  <si>
    <t>124 IV  - 1:25.000</t>
  </si>
  <si>
    <t>109 I - 1:25.000</t>
  </si>
  <si>
    <t>123 II - 1:25.000</t>
  </si>
  <si>
    <t>124 I  - 1:25.000</t>
  </si>
  <si>
    <t>125 III - 1:25.000</t>
  </si>
  <si>
    <t>124 II - 1:25.000</t>
  </si>
  <si>
    <t>125 II - 1:25.000</t>
  </si>
  <si>
    <t>131 I - 1:25.000</t>
  </si>
  <si>
    <t>132 II - 1:25.000</t>
  </si>
  <si>
    <t>132 IV - 1:25.000</t>
  </si>
  <si>
    <t>118 III - 1:25.000</t>
  </si>
  <si>
    <t>117 III - 1:25.000</t>
  </si>
  <si>
    <t>110 III - 1:25.000</t>
  </si>
  <si>
    <t>110 IV - 1:25.000</t>
  </si>
  <si>
    <t>115 I - 1:25.000</t>
  </si>
  <si>
    <t>117 I - 1:25.000</t>
  </si>
  <si>
    <t>108 I - 1:25.000</t>
  </si>
  <si>
    <t>IT5310002</t>
  </si>
  <si>
    <t>IT5310001</t>
  </si>
  <si>
    <t>Valmarecchia tra Ponte Messa e Ponte 8 Martiri</t>
  </si>
  <si>
    <t>Calanchi di Maioletto</t>
  </si>
  <si>
    <t>124 III - 1:25.000</t>
  </si>
  <si>
    <t>108 II - 1:25.000</t>
  </si>
  <si>
    <t>IT5310023</t>
  </si>
  <si>
    <t xml:space="preserve"> Esotici della Val Marecchia </t>
  </si>
  <si>
    <t>IT5310020</t>
  </si>
  <si>
    <t>IT5310021</t>
  </si>
  <si>
    <t>Monte della Perticara - Monte Pincio</t>
  </si>
  <si>
    <t>Monte S. Silvestro - Monte Ercole</t>
  </si>
  <si>
    <t>118 IV - 1:25.000</t>
  </si>
  <si>
    <t>133 I - 1:25.000</t>
  </si>
  <si>
    <t>133 III - 1:25.000</t>
  </si>
  <si>
    <t>29 e 71</t>
  </si>
  <si>
    <t>132 I - 1:25.000</t>
  </si>
  <si>
    <t>116 I - 1:25.000</t>
  </si>
  <si>
    <t>116 II - 1:25.000</t>
  </si>
  <si>
    <t>116 III - 1:25.000</t>
  </si>
  <si>
    <t>116 IV - 1:25.000</t>
  </si>
  <si>
    <t>109 II - 1:25.000</t>
  </si>
  <si>
    <t>133 IV - 1:25.000</t>
  </si>
  <si>
    <t>123 I - 1:25.000</t>
  </si>
  <si>
    <t>117 II - 1:25.000</t>
  </si>
  <si>
    <t>109 III - 1:25.000</t>
  </si>
  <si>
    <t>109 IV - 1:25.000</t>
  </si>
  <si>
    <t>CTR 324040 - 1:10.000</t>
  </si>
  <si>
    <t>CTR 266150 - 1:10.000</t>
  </si>
  <si>
    <t>CTR 266160 - 1:10.000</t>
  </si>
  <si>
    <t>CTR 279150 - 1:10.000</t>
  </si>
  <si>
    <t>CTR 291050 - 1:10.000</t>
  </si>
  <si>
    <t>CTR 291060 - 1:10.000</t>
  </si>
  <si>
    <t>CTR 291090 - 1:10.000</t>
  </si>
  <si>
    <t>CTR 291100 - 1:10.000</t>
  </si>
  <si>
    <t>CTR 291130 - 1:10.000</t>
  </si>
  <si>
    <t>CTR 301150 - 1:10.000</t>
  </si>
  <si>
    <t>CTR 312030 - 1:10.000</t>
  </si>
  <si>
    <t>CTR 312040 - 1:10.000</t>
  </si>
  <si>
    <t>CTR 312070 - 1:10.000</t>
  </si>
  <si>
    <t>CTR 290060 - 1:10.000</t>
  </si>
  <si>
    <t>CTR 290040 - 1:10.000</t>
  </si>
  <si>
    <t>CTR 290020 - 1:10.000</t>
  </si>
  <si>
    <t>CTR 290030 - 1:10.000</t>
  </si>
  <si>
    <t>CTR 290070 - 1:10.000</t>
  </si>
  <si>
    <t>CTR 290080 - 1:10.000</t>
  </si>
  <si>
    <t>CTR 290120 - 1:10.000</t>
  </si>
  <si>
    <t>CTR 290160 - 1:10.000</t>
  </si>
  <si>
    <t xml:space="preserve">Monte Ragnolo e Monte Meta (Vers. Occidentale) </t>
  </si>
  <si>
    <t>AB21 ZPS15</t>
  </si>
  <si>
    <t xml:space="preserve">AB24 ZPS12            </t>
  </si>
  <si>
    <t>AB19 ZPS13</t>
  </si>
  <si>
    <t>Acqualagna (dal 2006), Apecchio, Cagli, Piobbico, Urbania</t>
  </si>
  <si>
    <t>IT5310032</t>
  </si>
  <si>
    <t xml:space="preserve">Valmarecchia </t>
  </si>
  <si>
    <t>124 IV - 1:25.000</t>
  </si>
  <si>
    <t>Auditore, Colbordolo, Macerata Feltria, Mercatino Conca, Monte Cerignone, Sassocorvaro, Tavoleto, Urbino, Montecalvo in Foglia</t>
  </si>
  <si>
    <t>Parco regionale della Gola della Rossa e di Frasassi; Riserva naturale del Monte San Vicino e del Monte Canfaito;</t>
  </si>
  <si>
    <t>Riserva naturale del Monte San Vicino e del Monte Canfaito;</t>
  </si>
  <si>
    <t>Ente Parco regionale del Monte San Bartolo per porzione sito entro Parco; Provincia di Pesaro e Urbino per porzione del sito esterna al parco</t>
  </si>
  <si>
    <t>Soggetto gestore del Parco</t>
  </si>
  <si>
    <t>Soggetto gestore della Riserva di Ripa Bianca per la porzione del sito ricadente nell'area protetta; provincia di Ancona per la parte del sito esterna alla riserva</t>
  </si>
  <si>
    <t>Soggetto gestore del parco regionale naturale della Gola della Rossa e di Frasassi</t>
  </si>
  <si>
    <t>Soggetto gestore della Riserva Naturale dell'Abbadia di Fiastra per la porzione del sito ricadente nell'Area protetta; Provincia di Macerata per la porzione di sito esterna alla Riserva</t>
  </si>
  <si>
    <t xml:space="preserve">Soggetto gestore del Parco individuato dalle Regioni Marche ed Emilia-Romagna </t>
  </si>
  <si>
    <t>Deliberazione GR n. 1471/2008 e Deliberazione GR n. 1036/2009.</t>
  </si>
  <si>
    <t xml:space="preserve">MISURE DI CONSERVAZIONE SITO-SPECIFICHE </t>
  </si>
  <si>
    <t xml:space="preserve"> C4) Attuazione accordi agroambientali d'area</t>
  </si>
  <si>
    <t>C.5) Strumenti di pianificazione delle Aree naturali protette</t>
  </si>
  <si>
    <t>C.6) In corso di definizione</t>
  </si>
  <si>
    <t>Deliberazione GR n. 1106/2011 e Deliberazione GR n. 1744/2012</t>
  </si>
  <si>
    <t xml:space="preserve">Deliberazione GR n. 1109/2011 </t>
  </si>
  <si>
    <t>Deliberazione GR n. 1107/2011, Deliberazione GR n. 1109/2011 e Deliberazione GR n. 1252/2011</t>
  </si>
  <si>
    <t>Deliberazione GR n. 1109/2011 e Deliberazione GR n. 1252/2011</t>
  </si>
  <si>
    <t>Deliberazione GR n. 1201/2011</t>
  </si>
  <si>
    <t>Deliberazione GR n. 1201/2011 e Deliberazione GR n. 1395/2011</t>
  </si>
  <si>
    <t>Deliberazione GR n. 36/2012</t>
  </si>
  <si>
    <t>Deliberazione GR n. 1201/2011 e Deliberazione GR n. 1202/2011</t>
  </si>
  <si>
    <t>Piano del Parco dei Monti Sibillini</t>
  </si>
  <si>
    <t>Piano di gestione della Riserva naturale del Monte San Vicino e del Monte Canfaito</t>
  </si>
  <si>
    <t>Piano di gestione della Riserva naturale della Sentina</t>
  </si>
  <si>
    <t>Riserva naturale della Sentina</t>
  </si>
  <si>
    <t>Piano di gestione della Riserva statale della Gola del Furlo</t>
  </si>
  <si>
    <t>Piano di gestione della Riserva statale dell'Abbadia di Fiastra</t>
  </si>
  <si>
    <t>si dalla fine del 2012</t>
  </si>
  <si>
    <t>X</t>
  </si>
  <si>
    <t>C.2) Misure di conservazione regionali</t>
  </si>
  <si>
    <t>ESISTENTI ED OPERANTI</t>
  </si>
  <si>
    <t>IN PREPARAZIONE</t>
  </si>
  <si>
    <t>NON PREDISPOSTI</t>
  </si>
  <si>
    <t xml:space="preserve">6.2 PIANI DI GESTIONE </t>
  </si>
  <si>
    <t>Differenze</t>
  </si>
  <si>
    <t>Superficie da file shape   (aggiornamento 2013)        (Ha)</t>
  </si>
  <si>
    <t xml:space="preserve">Superficie da Formulari (aggiornamento 2013)            Ha                                     </t>
  </si>
  <si>
    <t>IT7110128</t>
  </si>
  <si>
    <t>Parco Nazionale Gran Sasso - Monti della Laga</t>
  </si>
  <si>
    <t>/////////////</t>
  </si>
  <si>
    <t xml:space="preserve">Superficie da altra fonte (PTRAP……………..)            Ha                                     </t>
  </si>
  <si>
    <t>/////////////////////////////////////////////////////</t>
  </si>
  <si>
    <t>//////////////////////////</t>
  </si>
  <si>
    <t>Rete Natura 2000 al netto delle superfici comuni tra SIC e ZPS</t>
  </si>
  <si>
    <t>Superficie regionale (fonte: ISTAT)</t>
  </si>
  <si>
    <t>Incidenza della Rete Natura 2000 rispetto al territorio regionale</t>
  </si>
  <si>
    <t>Monte Pennino - Scurosa</t>
  </si>
  <si>
    <t>DGR 554/2015</t>
  </si>
  <si>
    <t>DGR 549/2015</t>
  </si>
  <si>
    <t>DGR 550/2015</t>
  </si>
  <si>
    <t>DGR 551/2015</t>
  </si>
  <si>
    <t>DGR 552/2015</t>
  </si>
  <si>
    <t>DGR 553/2015</t>
  </si>
  <si>
    <t>DGR 581/2015</t>
  </si>
  <si>
    <t>DGR 582/2015</t>
  </si>
  <si>
    <t>DGR 583/2015</t>
  </si>
  <si>
    <t>Aree floristiche</t>
  </si>
  <si>
    <t>SI</t>
  </si>
  <si>
    <t>NO</t>
  </si>
  <si>
    <t>Soggetto gestore del Parco individuato dalle Regioni Marche ed Emilia-Romagna per la porzione di sito compresa nel Parco del Sasso Simone e Simoncello; Ambito 1 - Unione montana del Montefeltro per il territorio esterno al Parco</t>
  </si>
  <si>
    <t>Soggetto gestore del Parco individuato dalle Regioni Marche ed Emilia-Romagna per la porzione di sito compresa nel Parco del Sasso Simone e Simoncello; Ambito 1 - Unione montana del Montefeltro</t>
  </si>
  <si>
    <t>Ambito 1 - Unione montana del Montefeltro</t>
  </si>
  <si>
    <t>Ambito 2A - Unione montana dell'Alta valle del Metauro</t>
  </si>
  <si>
    <t>Ambito 2B - Unione montana del Catria e Nerone</t>
  </si>
  <si>
    <t>Provincia di Pesaro e Urbino; Ambito 2A - Unione montana dell'Alta valle del Metauro</t>
  </si>
  <si>
    <t>Ambito 2A - Unione montana dell'Alta valle del Metauro, Ambito 2B - Unione montana del Catria e Nerone</t>
  </si>
  <si>
    <t>Soggetto gestore della Riserva naturale della Gola del Furlo; Ambito 2B - Unione montana del Catria e Nerone; Provincia di Pesaro e Urbino</t>
  </si>
  <si>
    <t>Ambito 2B - Unione montana del Catria e Nerone, Ambito 3 - Unione montana dell'Esino-Frasassi</t>
  </si>
  <si>
    <t>Ambito 1 - Unione montana del Montefeltro,  Ambito 2A - Unione montana dell'Alta valle del Metauro.</t>
  </si>
  <si>
    <t>Ambito 1 - Unione montana del Montefeltro;  Ambito 2A - Unione montana dell'Alta valle del Metauro; Provincia di Pesaro e Urbino</t>
  </si>
  <si>
    <t>Soggetto gestore della Riserva per il territorio compreso nell'area protetta; Provincia di Pesaro e Urbino; Ambito 2A - Unione montana dell'Alta valle del Metauro; Ambito 2B - Unione montana del Catria e Nerone</t>
  </si>
  <si>
    <t>Ambito 3 - Unione montana dell'Esino-Frasassi</t>
  </si>
  <si>
    <t xml:space="preserve">Soggetto gestore del Parco per la porzione compresa nell'Area protetta; Ambito 3 - Unione montana dell'Esino-Frasassi per la porzione di sito non compresa nel Parco </t>
  </si>
  <si>
    <t xml:space="preserve">Soggetto gestore del parco Naturale della Gola della Rossa e di Frasassi per la porzione compresa nell'Area protetta; Ambito 3 - Unione montana dell'Esino-Frasassi per quella esterna </t>
  </si>
  <si>
    <t>Soggetto gestore del parco Naturale della Gola della Rossa e di Frasassi per la porzione compresa nell'Area protetta; Ambito 3 - Unione montana dell'Esino-Frasassi per quella esterna</t>
  </si>
  <si>
    <t xml:space="preserve">Ambito 5 - Unione montana Marca di Camerino, Ambito 6 - Unione montana dei Monti Azzurri </t>
  </si>
  <si>
    <t>Ente Parco Nazionale dei Monti Sibillini per la porzione del sito ricadente nel Parco;Ambito 6 - Unione montana dei Monti Azzurri  per la rimanente porzione.</t>
  </si>
  <si>
    <t>Ambito 5 - Unione montana Marca di Camerino</t>
  </si>
  <si>
    <t xml:space="preserve">Ambito 6 - Unione montana dei Monti Azzurri </t>
  </si>
  <si>
    <t>Ente Parco Nazionale dei Monti Sibillini per la porzione del sito ricadente nel Parco; Ambito 6 - Unione montana dei Monti Azzurri per la rimanente porzione.</t>
  </si>
  <si>
    <t>Ambito 5 - Unione montana Marca di Camerino, Ambito 6 - Unione montana dei Monti Azzurri , Ambito 7 - Unione montana dei Sibillini</t>
  </si>
  <si>
    <t>Ente Parco Monti Sibillini per la porzione del sito ricadente nel Parco; Ambito 6 - Unione montana dei Monti Azzurri per la restante parte</t>
  </si>
  <si>
    <t>Ambito 3 - Unione montana dell'Esino-Frasassi, Ambito 4 - Unione montana Alte valli del Potenza e dell'Esino</t>
  </si>
  <si>
    <t>Ambito 3 - Unione montana dell'Esino-Frasassi, Ambito 4 - Unione montana Alte valli del Potenza e dell'Esino limitatamente alle porzioni di territorio del sito di loro competenza.</t>
  </si>
  <si>
    <t>Ambito 4 - Unione montana Alte valli del Potenza e dell'Esino</t>
  </si>
  <si>
    <t>Ambito 5 - Unione montana Marca di Camerino e Ambito 6 - Unione montana dei Monti Azzurri,  limitatamente alle porzioni di territorio del sito di loro competenza.</t>
  </si>
  <si>
    <t>Soggetto gestore della Riserva Naturale del Monte San Vicino e del Monte Canfaito; Ambito 4 - Unione montana Alte valli del Potenza e dell'Esino per la porzione del sito esterna alla Riserva.</t>
  </si>
  <si>
    <t xml:space="preserve">Ambito 4 - Unione montana Alte valli del Potenza e dell'Esino, Ambito 6 - Unione montana dei Monti Azzurri </t>
  </si>
  <si>
    <t>Ambito 4 - Unione montana Alte valli del Potenza e dell'Esino, Ambito 6 - Unione montana dei Monti Azzurri  limitatamente alle porzioni di territorio del sito di loro competenza.</t>
  </si>
  <si>
    <t>Ambito 4 - Unione montana Alte valli del Potenza e dell'Esino, Ambito 5 - Unione montana Marca di Camerino</t>
  </si>
  <si>
    <t>Ambito 4 - Unione montana Alte valli del Potenza e dell'Esino, Ambito 5 - Unione montana Marca di Camerino limitatamente alle porzioni di territorio del sito di loro competenza.</t>
  </si>
  <si>
    <t>Il Sito in questione è totalmente compreso nella ZPS IT5330030 "Valnerina, Montagna di Torricchio, Monte Fema e Monte Cavallo" e pertanto la gestione viene affidata all' Ambito 5 - Unione montana Marca di Camerino quale gestore della ZPS esterna al Parco dei Sibillini e alla Riserva di Torricchio.</t>
  </si>
  <si>
    <t>Soggetto gestore della Riserva Naturale della Montagna di Torricchio per la porzione ricadente nell'Area protetta e Ambito 5 - Unione montana Marca di Camerino per il restante territorio</t>
  </si>
  <si>
    <t xml:space="preserve">Ente Parco Nazionale dei Monti Sibillini per la porzione del sito ricadente entro il parco; Ambito 5 - Unione montana Marca di Camerino per la porzione del sito esterna al Parco </t>
  </si>
  <si>
    <t>Ambito 3 - Unione montana dell'Esino-Frasassi, Ambito 4 - Unione montana Alte valli del Potenza e dell'Esino, Ambito 5 - Unione montana Marca di Camerino</t>
  </si>
  <si>
    <t>Soggetto gestore del parco Naturale della Gola della Rossa e di Frasassi per la porzione compresa nell'Area protetta; Soggetto gestore della Riserva Naturale del Monte San Vicino e del Monte Canfaito per la porzione compresa nell'area protetta; Ambito 3 - Unione montana dell'Esino-Frasassi e  Ambito 4 - Unione montana Alte valli del Potenza e dell'Esino, per le parti esterne alle aree protette.</t>
  </si>
  <si>
    <t xml:space="preserve">Ambito 4 - Unione montana Alte valli del Potenza e dell'Esino, Ambito 5 - Unione montana Marca di Camerino,             Ambito 6 - Unione montana dei Monti Azzurri </t>
  </si>
  <si>
    <t>Ambito 4 - Unione montana Alte valli del Potenza e dell'Esino, Ambito 5 - Unione montana Marca di Camerino,  Ambito 6 - Unione montana dei Monti Azzurri limitatamente alle porzioni di territorio del sito di loro competenza.</t>
  </si>
  <si>
    <t>Ambito 5 - Unione montana Marca di Camerino,             Ambito 6 - Unione montana dei Monti Azzurri,              Ambito 7 - Unione montana dei Sibillini, Ambito 8 - Unione montana del Tronto e Valfluvione</t>
  </si>
  <si>
    <t>Ente Parco Monti Sibillini per la porzione del sito ricadente nel Parco; Ambito 5 - Unione montana Marca di Camerino, Ambito 6 - Unione montana dei Monti Azzurri, per i territori esterni al Parco</t>
  </si>
  <si>
    <t>Ente Parco Nazionale dei Monti Sibillini per la porzione del sito ricadente nel Parco; gestore della Riserva della Montagna di Torricchio per la porzione ricadente nella Riserva; Ambito 5 - Unione montana Marca di Camerino per la rimanente parte</t>
  </si>
  <si>
    <t>Ambito 7 - Unione montana dei Sibillini, Ambito 8 - Unione montana del Tronto e Valfluvione</t>
  </si>
  <si>
    <t>Provincia di Ascoli Piceno; Ambito 7 - Unione montana dei Sibillini, Ambito 8 - Unione montana del Tronto e Valfluvione</t>
  </si>
  <si>
    <t>Ambito 8 - Unione montana del Tronto e Valfluvione</t>
  </si>
  <si>
    <t>Provincia di Ascoli Piceno; Ambito 8 - Unione montana del Tronto e Valfluvione</t>
  </si>
  <si>
    <t>Ambito 7 - Unione montana dei Sibillini</t>
  </si>
  <si>
    <t>Ambito 6 - Unione montana dei Monti Azzurri,  Ambito 7 - Unione montana dei Sibillini</t>
  </si>
  <si>
    <t>Ambito 6 - Unione montana dei Monti Azzurri,  Ambito 7 - Unione montana dei Sibillini, limitatamente alle porzioni di territorio del sito di loro competenza.</t>
  </si>
  <si>
    <t>Ente Parco nazionale del Gran Sasso e Monti della Laga per la porzione del sito ricadente entro il parco; Ambito 8 - Unione montana del Tronto e Valfluvione per la porzione del sito ricadente fuori del parco</t>
  </si>
  <si>
    <t>Ambito 5 - Unione montana Marca di Camerino, Ambito 7 - Unione montana dei Sibillini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</si>
</sst>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0.0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vertical="center"/>
    </xf>
    <xf numFmtId="1" fontId="0" fillId="34" borderId="1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1" fontId="0" fillId="33" borderId="10" xfId="0" applyNumberFormat="1" applyFill="1" applyBorder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10" xfId="0" applyNumberForma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1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 shrinkToFit="1"/>
    </xf>
    <xf numFmtId="4" fontId="1" fillId="0" borderId="0" xfId="0" applyNumberFormat="1" applyFont="1" applyAlignment="1">
      <alignment horizontal="center" vertical="center" wrapText="1" shrinkToFit="1"/>
    </xf>
    <xf numFmtId="0" fontId="9" fillId="0" borderId="12" xfId="48" applyFont="1" applyFill="1" applyBorder="1" applyAlignment="1">
      <alignment horizontal="right" wrapText="1"/>
      <protection/>
    </xf>
    <xf numFmtId="1" fontId="0" fillId="35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36" borderId="10" xfId="0" applyFill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uperfici a confront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0" zoomScaleNormal="70" zoomScalePageLayoutView="0" workbookViewId="0" topLeftCell="A1">
      <pane ySplit="2385" topLeftCell="A71" activePane="bottomLeft" state="split"/>
      <selection pane="topLeft" activeCell="B1" sqref="B1"/>
      <selection pane="bottomLeft" activeCell="H74" sqref="H74"/>
    </sheetView>
  </sheetViews>
  <sheetFormatPr defaultColWidth="9.140625" defaultRowHeight="79.5" customHeight="1"/>
  <cols>
    <col min="1" max="1" width="10.28125" style="3" customWidth="1"/>
    <col min="2" max="2" width="8.7109375" style="5" customWidth="1"/>
    <col min="3" max="3" width="21.140625" style="2" customWidth="1"/>
    <col min="4" max="4" width="27.57421875" style="1" customWidth="1"/>
    <col min="5" max="5" width="25.00390625" style="1" customWidth="1"/>
    <col min="6" max="6" width="19.7109375" style="2" customWidth="1"/>
    <col min="7" max="7" width="17.00390625" style="1" customWidth="1"/>
    <col min="8" max="8" width="48.7109375" style="4" customWidth="1"/>
  </cols>
  <sheetData>
    <row r="1" spans="1:8" ht="159.75" customHeight="1">
      <c r="A1" s="6" t="s">
        <v>4</v>
      </c>
      <c r="B1" s="6" t="s">
        <v>153</v>
      </c>
      <c r="C1" s="6" t="s">
        <v>152</v>
      </c>
      <c r="D1" s="16" t="s">
        <v>149</v>
      </c>
      <c r="E1" s="16" t="s">
        <v>298</v>
      </c>
      <c r="F1" s="16" t="s">
        <v>150</v>
      </c>
      <c r="G1" s="16" t="s">
        <v>151</v>
      </c>
      <c r="H1" s="17" t="s">
        <v>288</v>
      </c>
    </row>
    <row r="2" spans="1:8" ht="79.5" customHeight="1">
      <c r="A2" s="7" t="s">
        <v>12</v>
      </c>
      <c r="B2" s="10">
        <v>13</v>
      </c>
      <c r="C2" s="57" t="s">
        <v>13</v>
      </c>
      <c r="D2" s="15" t="s">
        <v>215</v>
      </c>
      <c r="E2" s="15" t="s">
        <v>436</v>
      </c>
      <c r="F2" s="15" t="s">
        <v>278</v>
      </c>
      <c r="G2" s="15" t="s">
        <v>270</v>
      </c>
      <c r="H2" s="60" t="s">
        <v>434</v>
      </c>
    </row>
    <row r="3" spans="1:8" ht="79.5" customHeight="1">
      <c r="A3" s="7" t="s">
        <v>289</v>
      </c>
      <c r="B3" s="10">
        <v>9</v>
      </c>
      <c r="C3" s="7" t="s">
        <v>136</v>
      </c>
      <c r="D3" s="15" t="s">
        <v>215</v>
      </c>
      <c r="E3" s="15" t="s">
        <v>436</v>
      </c>
      <c r="F3" s="15" t="s">
        <v>278</v>
      </c>
      <c r="G3" s="15" t="s">
        <v>270</v>
      </c>
      <c r="H3" s="47" t="s">
        <v>382</v>
      </c>
    </row>
    <row r="4" spans="1:8" ht="79.5" customHeight="1">
      <c r="A4" s="7" t="s">
        <v>134</v>
      </c>
      <c r="B4" s="10">
        <v>11</v>
      </c>
      <c r="C4" s="57" t="s">
        <v>135</v>
      </c>
      <c r="D4" s="15" t="s">
        <v>216</v>
      </c>
      <c r="E4" s="15" t="s">
        <v>436</v>
      </c>
      <c r="F4" s="15" t="s">
        <v>278</v>
      </c>
      <c r="G4" s="15" t="s">
        <v>270</v>
      </c>
      <c r="H4" s="47" t="s">
        <v>434</v>
      </c>
    </row>
    <row r="5" spans="1:8" ht="79.5" customHeight="1">
      <c r="A5" s="7" t="s">
        <v>290</v>
      </c>
      <c r="B5" s="9">
        <v>1</v>
      </c>
      <c r="C5" s="7" t="s">
        <v>65</v>
      </c>
      <c r="D5" s="14" t="s">
        <v>217</v>
      </c>
      <c r="E5" s="14"/>
      <c r="F5" s="14" t="s">
        <v>278</v>
      </c>
      <c r="G5" s="14" t="s">
        <v>269</v>
      </c>
      <c r="H5" s="35" t="s">
        <v>291</v>
      </c>
    </row>
    <row r="6" spans="1:8" ht="79.5" customHeight="1">
      <c r="A6" s="8" t="s">
        <v>26</v>
      </c>
      <c r="B6" s="9">
        <v>6</v>
      </c>
      <c r="C6" s="7" t="s">
        <v>27</v>
      </c>
      <c r="D6" s="14" t="s">
        <v>204</v>
      </c>
      <c r="E6" s="14"/>
      <c r="F6" s="14" t="s">
        <v>278</v>
      </c>
      <c r="G6" s="14"/>
      <c r="H6" s="35" t="s">
        <v>292</v>
      </c>
    </row>
    <row r="7" spans="1:8" ht="79.5" customHeight="1">
      <c r="A7" s="8" t="s">
        <v>24</v>
      </c>
      <c r="B7" s="9">
        <v>7</v>
      </c>
      <c r="C7" s="7" t="s">
        <v>25</v>
      </c>
      <c r="D7" s="14" t="s">
        <v>219</v>
      </c>
      <c r="E7" s="14"/>
      <c r="F7" s="14" t="s">
        <v>278</v>
      </c>
      <c r="G7" s="14"/>
      <c r="H7" s="35" t="s">
        <v>292</v>
      </c>
    </row>
    <row r="8" spans="1:8" ht="79.5" customHeight="1">
      <c r="A8" s="8" t="s">
        <v>28</v>
      </c>
      <c r="B8" s="9">
        <v>5</v>
      </c>
      <c r="C8" s="7" t="s">
        <v>29</v>
      </c>
      <c r="D8" s="14" t="s">
        <v>218</v>
      </c>
      <c r="E8" s="14"/>
      <c r="F8" s="14" t="s">
        <v>278</v>
      </c>
      <c r="G8" s="14"/>
      <c r="H8" s="35" t="s">
        <v>292</v>
      </c>
    </row>
    <row r="9" spans="1:8" ht="79.5" customHeight="1">
      <c r="A9" s="8" t="s">
        <v>10</v>
      </c>
      <c r="B9" s="9">
        <v>17</v>
      </c>
      <c r="C9" s="57" t="s">
        <v>11</v>
      </c>
      <c r="D9" s="14" t="s">
        <v>209</v>
      </c>
      <c r="E9" s="14" t="s">
        <v>437</v>
      </c>
      <c r="F9" s="14" t="s">
        <v>278</v>
      </c>
      <c r="G9" s="14"/>
      <c r="H9" s="14" t="s">
        <v>437</v>
      </c>
    </row>
    <row r="10" spans="1:8" ht="79.5" customHeight="1">
      <c r="A10" s="28" t="s">
        <v>126</v>
      </c>
      <c r="B10" s="13">
        <v>13</v>
      </c>
      <c r="C10" s="12" t="s">
        <v>127</v>
      </c>
      <c r="D10" s="14" t="s">
        <v>193</v>
      </c>
      <c r="E10" s="14" t="s">
        <v>438</v>
      </c>
      <c r="F10" s="14" t="s">
        <v>278</v>
      </c>
      <c r="G10" s="14"/>
      <c r="H10" s="14" t="s">
        <v>438</v>
      </c>
    </row>
    <row r="11" spans="1:8" ht="79.5" customHeight="1">
      <c r="A11" s="8" t="s">
        <v>130</v>
      </c>
      <c r="B11" s="10">
        <v>12</v>
      </c>
      <c r="C11" s="57" t="s">
        <v>131</v>
      </c>
      <c r="D11" s="14" t="s">
        <v>253</v>
      </c>
      <c r="E11" s="14" t="s">
        <v>437</v>
      </c>
      <c r="F11" s="14" t="s">
        <v>278</v>
      </c>
      <c r="G11" s="14"/>
      <c r="H11" s="61" t="s">
        <v>439</v>
      </c>
    </row>
    <row r="12" spans="1:8" ht="79.5" customHeight="1">
      <c r="A12" s="8" t="s">
        <v>132</v>
      </c>
      <c r="B12" s="10">
        <v>14</v>
      </c>
      <c r="C12" s="7" t="s">
        <v>133</v>
      </c>
      <c r="D12" s="14" t="s">
        <v>243</v>
      </c>
      <c r="E12" s="14"/>
      <c r="F12" s="14" t="s">
        <v>278</v>
      </c>
      <c r="G12" s="14"/>
      <c r="H12" s="35" t="s">
        <v>292</v>
      </c>
    </row>
    <row r="13" spans="1:8" ht="104.25" customHeight="1">
      <c r="A13" s="8" t="s">
        <v>128</v>
      </c>
      <c r="B13" s="10">
        <v>8</v>
      </c>
      <c r="C13" s="57" t="s">
        <v>129</v>
      </c>
      <c r="D13" s="14" t="s">
        <v>249</v>
      </c>
      <c r="E13" s="15" t="s">
        <v>436</v>
      </c>
      <c r="F13" s="14" t="s">
        <v>278</v>
      </c>
      <c r="G13" s="14"/>
      <c r="H13" s="48" t="s">
        <v>436</v>
      </c>
    </row>
    <row r="14" spans="1:8" ht="79.5" customHeight="1">
      <c r="A14" s="8" t="s">
        <v>120</v>
      </c>
      <c r="B14" s="10">
        <v>15</v>
      </c>
      <c r="C14" s="57" t="s">
        <v>121</v>
      </c>
      <c r="D14" s="14" t="s">
        <v>244</v>
      </c>
      <c r="E14" s="14"/>
      <c r="F14" s="14" t="s">
        <v>278</v>
      </c>
      <c r="G14" s="14"/>
      <c r="H14" s="35" t="s">
        <v>297</v>
      </c>
    </row>
    <row r="15" spans="1:8" ht="79.5" customHeight="1">
      <c r="A15" s="8" t="s">
        <v>122</v>
      </c>
      <c r="B15" s="9">
        <v>16</v>
      </c>
      <c r="C15" s="7" t="s">
        <v>123</v>
      </c>
      <c r="D15" s="14" t="s">
        <v>252</v>
      </c>
      <c r="E15" s="14" t="s">
        <v>440</v>
      </c>
      <c r="F15" s="14" t="s">
        <v>278</v>
      </c>
      <c r="G15" s="34" t="s">
        <v>274</v>
      </c>
      <c r="H15" s="61" t="s">
        <v>441</v>
      </c>
    </row>
    <row r="16" spans="1:8" ht="79.5" customHeight="1">
      <c r="A16" s="8" t="s">
        <v>124</v>
      </c>
      <c r="B16" s="9">
        <v>18</v>
      </c>
      <c r="C16" s="7" t="s">
        <v>125</v>
      </c>
      <c r="D16" s="14" t="s">
        <v>370</v>
      </c>
      <c r="E16" s="14" t="s">
        <v>440</v>
      </c>
      <c r="F16" s="14" t="s">
        <v>278</v>
      </c>
      <c r="G16" s="14"/>
      <c r="H16" s="14" t="s">
        <v>440</v>
      </c>
    </row>
    <row r="17" spans="1:8" ht="79.5" customHeight="1">
      <c r="A17" s="28" t="s">
        <v>6</v>
      </c>
      <c r="B17" s="13">
        <v>15</v>
      </c>
      <c r="C17" s="12" t="s">
        <v>7</v>
      </c>
      <c r="D17" s="14" t="s">
        <v>198</v>
      </c>
      <c r="E17" s="14" t="s">
        <v>438</v>
      </c>
      <c r="F17" s="14" t="s">
        <v>278</v>
      </c>
      <c r="G17" s="14"/>
      <c r="H17" s="35" t="s">
        <v>438</v>
      </c>
    </row>
    <row r="18" spans="1:8" ht="79.5" customHeight="1">
      <c r="A18" s="8" t="s">
        <v>118</v>
      </c>
      <c r="B18" s="9">
        <v>22</v>
      </c>
      <c r="C18" s="57" t="s">
        <v>119</v>
      </c>
      <c r="D18" s="14" t="s">
        <v>236</v>
      </c>
      <c r="E18" s="14" t="s">
        <v>442</v>
      </c>
      <c r="F18" s="14" t="s">
        <v>283</v>
      </c>
      <c r="G18" s="14"/>
      <c r="H18" s="14" t="s">
        <v>442</v>
      </c>
    </row>
    <row r="19" spans="1:8" ht="79.5" customHeight="1">
      <c r="A19" s="28" t="s">
        <v>5</v>
      </c>
      <c r="B19" s="13">
        <v>80</v>
      </c>
      <c r="C19" s="12" t="s">
        <v>158</v>
      </c>
      <c r="D19" s="14" t="s">
        <v>204</v>
      </c>
      <c r="E19" s="14"/>
      <c r="F19" s="14" t="s">
        <v>278</v>
      </c>
      <c r="G19" s="14"/>
      <c r="H19" s="35" t="s">
        <v>293</v>
      </c>
    </row>
    <row r="20" spans="1:8" ht="79.5" customHeight="1">
      <c r="A20" s="26" t="s">
        <v>172</v>
      </c>
      <c r="B20" s="13">
        <v>2</v>
      </c>
      <c r="C20" s="12" t="s">
        <v>155</v>
      </c>
      <c r="D20" s="14" t="s">
        <v>220</v>
      </c>
      <c r="E20" s="14"/>
      <c r="F20" s="14" t="s">
        <v>278</v>
      </c>
      <c r="G20" s="14" t="s">
        <v>269</v>
      </c>
      <c r="H20" s="35" t="s">
        <v>377</v>
      </c>
    </row>
    <row r="21" spans="1:8" ht="79.5" customHeight="1">
      <c r="A21" s="25" t="s">
        <v>173</v>
      </c>
      <c r="B21" s="13">
        <v>4</v>
      </c>
      <c r="C21" s="12" t="s">
        <v>156</v>
      </c>
      <c r="D21" s="14" t="s">
        <v>374</v>
      </c>
      <c r="E21" s="14" t="s">
        <v>443</v>
      </c>
      <c r="F21" s="14" t="s">
        <v>278</v>
      </c>
      <c r="G21" s="14"/>
      <c r="H21" s="61" t="s">
        <v>444</v>
      </c>
    </row>
    <row r="22" spans="1:8" ht="97.5" customHeight="1">
      <c r="A22" s="25" t="s">
        <v>174</v>
      </c>
      <c r="B22" s="13">
        <v>6</v>
      </c>
      <c r="C22" s="12" t="s">
        <v>157</v>
      </c>
      <c r="D22" s="14" t="s">
        <v>221</v>
      </c>
      <c r="E22" s="14" t="s">
        <v>436</v>
      </c>
      <c r="F22" s="14" t="s">
        <v>278</v>
      </c>
      <c r="G22" s="14" t="s">
        <v>270</v>
      </c>
      <c r="H22" s="47" t="s">
        <v>435</v>
      </c>
    </row>
    <row r="23" spans="1:8" ht="79.5" customHeight="1">
      <c r="A23" s="25" t="s">
        <v>175</v>
      </c>
      <c r="B23" s="13">
        <v>7</v>
      </c>
      <c r="C23" s="12" t="s">
        <v>159</v>
      </c>
      <c r="D23" s="14" t="s">
        <v>245</v>
      </c>
      <c r="E23" s="14"/>
      <c r="F23" s="14" t="s">
        <v>278</v>
      </c>
      <c r="G23" s="14"/>
      <c r="H23" s="35" t="s">
        <v>293</v>
      </c>
    </row>
    <row r="24" spans="1:8" ht="79.5" customHeight="1">
      <c r="A24" s="25" t="s">
        <v>176</v>
      </c>
      <c r="B24" s="13">
        <v>8</v>
      </c>
      <c r="C24" s="12" t="s">
        <v>121</v>
      </c>
      <c r="D24" s="14" t="s">
        <v>244</v>
      </c>
      <c r="E24" s="14"/>
      <c r="F24" s="14" t="s">
        <v>278</v>
      </c>
      <c r="G24" s="14"/>
      <c r="H24" s="35" t="s">
        <v>292</v>
      </c>
    </row>
    <row r="25" spans="1:8" ht="79.5" customHeight="1">
      <c r="A25" s="25" t="s">
        <v>177</v>
      </c>
      <c r="B25" s="13">
        <v>9</v>
      </c>
      <c r="C25" s="12" t="s">
        <v>160</v>
      </c>
      <c r="D25" s="14" t="s">
        <v>252</v>
      </c>
      <c r="E25" s="14" t="s">
        <v>440</v>
      </c>
      <c r="F25" s="14" t="s">
        <v>278</v>
      </c>
      <c r="G25" s="14" t="s">
        <v>282</v>
      </c>
      <c r="H25" s="61" t="s">
        <v>445</v>
      </c>
    </row>
    <row r="26" spans="1:8" ht="79.5" customHeight="1">
      <c r="A26" s="25" t="s">
        <v>178</v>
      </c>
      <c r="B26" s="13">
        <v>10</v>
      </c>
      <c r="C26" s="12" t="s">
        <v>161</v>
      </c>
      <c r="D26" s="14" t="s">
        <v>251</v>
      </c>
      <c r="E26" s="14" t="s">
        <v>440</v>
      </c>
      <c r="F26" s="14" t="s">
        <v>278</v>
      </c>
      <c r="G26" s="14"/>
      <c r="H26" s="14" t="s">
        <v>440</v>
      </c>
    </row>
    <row r="27" spans="1:8" ht="79.5" customHeight="1">
      <c r="A27" s="25" t="s">
        <v>180</v>
      </c>
      <c r="B27" s="13">
        <v>14</v>
      </c>
      <c r="C27" s="12" t="s">
        <v>162</v>
      </c>
      <c r="D27" s="14" t="s">
        <v>236</v>
      </c>
      <c r="E27" s="14" t="s">
        <v>442</v>
      </c>
      <c r="F27" s="14" t="s">
        <v>279</v>
      </c>
      <c r="G27" s="14"/>
      <c r="H27" s="14" t="s">
        <v>442</v>
      </c>
    </row>
    <row r="28" spans="1:8" ht="79.5" customHeight="1">
      <c r="A28" s="8" t="s">
        <v>14</v>
      </c>
      <c r="B28" s="10">
        <v>30</v>
      </c>
      <c r="C28" s="57" t="s">
        <v>15</v>
      </c>
      <c r="D28" s="14" t="s">
        <v>231</v>
      </c>
      <c r="E28" s="14" t="s">
        <v>446</v>
      </c>
      <c r="F28" s="14" t="s">
        <v>192</v>
      </c>
      <c r="G28" s="14"/>
      <c r="H28" s="14" t="s">
        <v>446</v>
      </c>
    </row>
    <row r="29" spans="1:8" ht="79.5" customHeight="1">
      <c r="A29" s="8" t="s">
        <v>110</v>
      </c>
      <c r="B29" s="9">
        <v>26</v>
      </c>
      <c r="C29" s="7" t="s">
        <v>111</v>
      </c>
      <c r="D29" s="14" t="s">
        <v>206</v>
      </c>
      <c r="E29" s="14" t="s">
        <v>446</v>
      </c>
      <c r="F29" s="14" t="s">
        <v>192</v>
      </c>
      <c r="G29" s="14" t="s">
        <v>268</v>
      </c>
      <c r="H29" s="35" t="s">
        <v>378</v>
      </c>
    </row>
    <row r="30" spans="1:8" ht="79.5" customHeight="1">
      <c r="A30" s="8" t="s">
        <v>112</v>
      </c>
      <c r="B30" s="9">
        <v>29</v>
      </c>
      <c r="C30" s="57" t="s">
        <v>113</v>
      </c>
      <c r="D30" s="14" t="s">
        <v>207</v>
      </c>
      <c r="E30" s="14" t="s">
        <v>446</v>
      </c>
      <c r="F30" s="14" t="s">
        <v>192</v>
      </c>
      <c r="G30" s="14" t="s">
        <v>268</v>
      </c>
      <c r="H30" s="35" t="s">
        <v>378</v>
      </c>
    </row>
    <row r="31" spans="1:8" ht="79.5" customHeight="1">
      <c r="A31" s="8" t="s">
        <v>116</v>
      </c>
      <c r="B31" s="9">
        <v>27</v>
      </c>
      <c r="C31" s="7" t="s">
        <v>117</v>
      </c>
      <c r="D31" s="14" t="s">
        <v>237</v>
      </c>
      <c r="E31" s="14" t="s">
        <v>446</v>
      </c>
      <c r="F31" s="14" t="s">
        <v>192</v>
      </c>
      <c r="G31" s="14" t="s">
        <v>268</v>
      </c>
      <c r="H31" s="61" t="s">
        <v>447</v>
      </c>
    </row>
    <row r="32" spans="1:8" ht="79.5" customHeight="1">
      <c r="A32" s="8" t="s">
        <v>66</v>
      </c>
      <c r="B32" s="9">
        <v>20</v>
      </c>
      <c r="C32" s="57" t="s">
        <v>67</v>
      </c>
      <c r="D32" s="14" t="s">
        <v>192</v>
      </c>
      <c r="E32" s="14"/>
      <c r="F32" s="14" t="s">
        <v>192</v>
      </c>
      <c r="G32" s="14" t="s">
        <v>267</v>
      </c>
      <c r="H32" s="35" t="s">
        <v>294</v>
      </c>
    </row>
    <row r="33" spans="1:8" ht="79.5" customHeight="1">
      <c r="A33" s="8" t="s">
        <v>63</v>
      </c>
      <c r="B33" s="9">
        <v>23</v>
      </c>
      <c r="C33" s="57" t="s">
        <v>64</v>
      </c>
      <c r="D33" s="14" t="s">
        <v>246</v>
      </c>
      <c r="E33" s="14"/>
      <c r="F33" s="14" t="s">
        <v>192</v>
      </c>
      <c r="G33" s="14" t="s">
        <v>267</v>
      </c>
      <c r="H33" s="35" t="s">
        <v>294</v>
      </c>
    </row>
    <row r="34" spans="1:8" ht="79.5" customHeight="1">
      <c r="A34" s="8" t="s">
        <v>68</v>
      </c>
      <c r="B34" s="9">
        <v>25</v>
      </c>
      <c r="C34" s="7" t="s">
        <v>69</v>
      </c>
      <c r="D34" s="14" t="s">
        <v>246</v>
      </c>
      <c r="E34" s="14"/>
      <c r="F34" s="14" t="s">
        <v>192</v>
      </c>
      <c r="G34" s="14" t="s">
        <v>267</v>
      </c>
      <c r="H34" s="35" t="s">
        <v>294</v>
      </c>
    </row>
    <row r="35" spans="1:8" ht="79.5" customHeight="1">
      <c r="A35" s="8" t="s">
        <v>55</v>
      </c>
      <c r="B35" s="9">
        <v>28</v>
      </c>
      <c r="C35" s="7" t="s">
        <v>56</v>
      </c>
      <c r="D35" s="14" t="s">
        <v>199</v>
      </c>
      <c r="E35" s="14"/>
      <c r="F35" s="14" t="s">
        <v>192</v>
      </c>
      <c r="G35" s="14"/>
      <c r="H35" s="35" t="s">
        <v>295</v>
      </c>
    </row>
    <row r="36" spans="1:8" ht="79.5" customHeight="1">
      <c r="A36" s="28" t="s">
        <v>144</v>
      </c>
      <c r="B36" s="13">
        <v>12</v>
      </c>
      <c r="C36" s="12" t="s">
        <v>147</v>
      </c>
      <c r="D36" s="14" t="s">
        <v>208</v>
      </c>
      <c r="E36" s="14"/>
      <c r="F36" s="14" t="s">
        <v>192</v>
      </c>
      <c r="G36" s="14" t="s">
        <v>275</v>
      </c>
      <c r="H36" s="35" t="s">
        <v>379</v>
      </c>
    </row>
    <row r="37" spans="1:8" ht="79.5" customHeight="1">
      <c r="A37" s="8" t="s">
        <v>20</v>
      </c>
      <c r="B37" s="10">
        <v>38</v>
      </c>
      <c r="C37" s="7" t="s">
        <v>21</v>
      </c>
      <c r="D37" s="14" t="s">
        <v>202</v>
      </c>
      <c r="E37" s="14" t="s">
        <v>446</v>
      </c>
      <c r="F37" s="14" t="s">
        <v>192</v>
      </c>
      <c r="G37" s="14"/>
      <c r="H37" s="35" t="s">
        <v>446</v>
      </c>
    </row>
    <row r="38" spans="1:8" ht="79.5" customHeight="1">
      <c r="A38" s="8" t="s">
        <v>105</v>
      </c>
      <c r="B38" s="10">
        <v>37</v>
      </c>
      <c r="C38" s="7" t="s">
        <v>106</v>
      </c>
      <c r="D38" s="14" t="s">
        <v>202</v>
      </c>
      <c r="E38" s="14" t="s">
        <v>446</v>
      </c>
      <c r="F38" s="14" t="s">
        <v>192</v>
      </c>
      <c r="G38" s="14"/>
      <c r="H38" s="35" t="s">
        <v>446</v>
      </c>
    </row>
    <row r="39" spans="1:8" s="20" customFormat="1" ht="79.5" customHeight="1">
      <c r="A39" s="8" t="s">
        <v>109</v>
      </c>
      <c r="B39" s="10">
        <v>32</v>
      </c>
      <c r="C39" s="7" t="s">
        <v>299</v>
      </c>
      <c r="D39" s="15" t="s">
        <v>203</v>
      </c>
      <c r="E39" s="15" t="s">
        <v>446</v>
      </c>
      <c r="F39" s="15" t="s">
        <v>192</v>
      </c>
      <c r="G39" s="15" t="s">
        <v>268</v>
      </c>
      <c r="H39" s="60" t="s">
        <v>448</v>
      </c>
    </row>
    <row r="40" spans="1:8" ht="79.5" customHeight="1">
      <c r="A40" s="8" t="s">
        <v>22</v>
      </c>
      <c r="B40" s="10">
        <v>36</v>
      </c>
      <c r="C40" s="7" t="s">
        <v>23</v>
      </c>
      <c r="D40" s="14" t="s">
        <v>202</v>
      </c>
      <c r="E40" s="15" t="s">
        <v>446</v>
      </c>
      <c r="F40" s="14" t="s">
        <v>192</v>
      </c>
      <c r="G40" s="14"/>
      <c r="H40" s="15" t="s">
        <v>446</v>
      </c>
    </row>
    <row r="41" spans="1:8" ht="79.5" customHeight="1">
      <c r="A41" s="8" t="s">
        <v>18</v>
      </c>
      <c r="B41" s="10">
        <v>40</v>
      </c>
      <c r="C41" s="7" t="s">
        <v>19</v>
      </c>
      <c r="D41" s="14" t="s">
        <v>202</v>
      </c>
      <c r="E41" s="15" t="s">
        <v>446</v>
      </c>
      <c r="F41" s="14" t="s">
        <v>192</v>
      </c>
      <c r="G41" s="14"/>
      <c r="H41" s="15" t="s">
        <v>446</v>
      </c>
    </row>
    <row r="42" spans="1:8" ht="79.5" customHeight="1">
      <c r="A42" s="26" t="s">
        <v>179</v>
      </c>
      <c r="B42" s="13">
        <v>11</v>
      </c>
      <c r="C42" s="12" t="s">
        <v>69</v>
      </c>
      <c r="D42" s="14" t="s">
        <v>247</v>
      </c>
      <c r="E42" s="14" t="s">
        <v>263</v>
      </c>
      <c r="F42" s="14" t="s">
        <v>192</v>
      </c>
      <c r="G42" s="14" t="s">
        <v>267</v>
      </c>
      <c r="H42" s="35" t="s">
        <v>294</v>
      </c>
    </row>
    <row r="43" spans="1:8" ht="79.5" customHeight="1">
      <c r="A43" s="26" t="s">
        <v>181</v>
      </c>
      <c r="B43" s="13">
        <v>16</v>
      </c>
      <c r="C43" s="12" t="s">
        <v>111</v>
      </c>
      <c r="D43" s="14" t="s">
        <v>206</v>
      </c>
      <c r="E43" s="15" t="s">
        <v>446</v>
      </c>
      <c r="F43" s="14" t="s">
        <v>192</v>
      </c>
      <c r="G43" s="14" t="s">
        <v>268</v>
      </c>
      <c r="H43" s="35" t="s">
        <v>380</v>
      </c>
    </row>
    <row r="44" spans="1:8" ht="79.5" customHeight="1">
      <c r="A44" s="26" t="s">
        <v>182</v>
      </c>
      <c r="B44" s="13">
        <v>17</v>
      </c>
      <c r="C44" s="12" t="s">
        <v>163</v>
      </c>
      <c r="D44" s="14" t="s">
        <v>237</v>
      </c>
      <c r="E44" s="15" t="s">
        <v>446</v>
      </c>
      <c r="F44" s="14" t="s">
        <v>192</v>
      </c>
      <c r="G44" s="14" t="s">
        <v>268</v>
      </c>
      <c r="H44" s="60" t="s">
        <v>449</v>
      </c>
    </row>
    <row r="45" spans="1:8" ht="79.5" customHeight="1">
      <c r="A45" s="26" t="s">
        <v>183</v>
      </c>
      <c r="B45" s="13">
        <v>18</v>
      </c>
      <c r="C45" s="12" t="s">
        <v>164</v>
      </c>
      <c r="D45" s="14" t="s">
        <v>231</v>
      </c>
      <c r="E45" s="15" t="s">
        <v>446</v>
      </c>
      <c r="F45" s="14" t="s">
        <v>192</v>
      </c>
      <c r="G45" s="14"/>
      <c r="H45" s="35" t="s">
        <v>446</v>
      </c>
    </row>
    <row r="46" spans="1:8" s="20" customFormat="1" ht="79.5" customHeight="1">
      <c r="A46" s="8" t="s">
        <v>84</v>
      </c>
      <c r="B46" s="10">
        <v>50</v>
      </c>
      <c r="C46" s="7" t="s">
        <v>366</v>
      </c>
      <c r="D46" s="15" t="s">
        <v>229</v>
      </c>
      <c r="E46" s="15" t="s">
        <v>450</v>
      </c>
      <c r="F46" s="15" t="s">
        <v>276</v>
      </c>
      <c r="G46" s="15" t="s">
        <v>264</v>
      </c>
      <c r="H46" s="60" t="s">
        <v>451</v>
      </c>
    </row>
    <row r="47" spans="1:8" ht="79.5" customHeight="1">
      <c r="A47" s="8" t="s">
        <v>140</v>
      </c>
      <c r="B47" s="10">
        <v>55</v>
      </c>
      <c r="C47" s="7" t="s">
        <v>141</v>
      </c>
      <c r="D47" s="14" t="s">
        <v>255</v>
      </c>
      <c r="E47" s="14" t="s">
        <v>452</v>
      </c>
      <c r="F47" s="14" t="s">
        <v>276</v>
      </c>
      <c r="G47" s="14" t="s">
        <v>264</v>
      </c>
      <c r="H47" s="35" t="s">
        <v>284</v>
      </c>
    </row>
    <row r="48" spans="1:8" ht="79.5" customHeight="1">
      <c r="A48" s="8" t="s">
        <v>85</v>
      </c>
      <c r="B48" s="10">
        <v>49</v>
      </c>
      <c r="C48" s="7" t="s">
        <v>148</v>
      </c>
      <c r="D48" s="14" t="s">
        <v>228</v>
      </c>
      <c r="E48" s="14" t="s">
        <v>453</v>
      </c>
      <c r="F48" s="14" t="s">
        <v>276</v>
      </c>
      <c r="G48" s="14" t="s">
        <v>264</v>
      </c>
      <c r="H48" s="61" t="s">
        <v>454</v>
      </c>
    </row>
    <row r="49" spans="1:8" ht="79.5" customHeight="1">
      <c r="A49" s="8" t="s">
        <v>142</v>
      </c>
      <c r="B49" s="10">
        <v>59</v>
      </c>
      <c r="C49" s="57" t="s">
        <v>143</v>
      </c>
      <c r="D49" s="14" t="s">
        <v>257</v>
      </c>
      <c r="E49" s="14" t="s">
        <v>452</v>
      </c>
      <c r="F49" s="14" t="s">
        <v>276</v>
      </c>
      <c r="G49" s="14" t="s">
        <v>264</v>
      </c>
      <c r="H49" s="35" t="s">
        <v>284</v>
      </c>
    </row>
    <row r="50" spans="1:8" ht="111" customHeight="1">
      <c r="A50" s="8" t="s">
        <v>86</v>
      </c>
      <c r="B50" s="10">
        <v>51</v>
      </c>
      <c r="C50" s="7" t="s">
        <v>87</v>
      </c>
      <c r="D50" s="14" t="s">
        <v>230</v>
      </c>
      <c r="E50" s="14" t="s">
        <v>455</v>
      </c>
      <c r="F50" s="14" t="s">
        <v>280</v>
      </c>
      <c r="G50" s="14" t="s">
        <v>264</v>
      </c>
      <c r="H50" s="61" t="s">
        <v>456</v>
      </c>
    </row>
    <row r="51" spans="1:8" ht="79.5" customHeight="1">
      <c r="A51" s="8" t="s">
        <v>92</v>
      </c>
      <c r="B51" s="10">
        <v>64</v>
      </c>
      <c r="C51" s="7" t="s">
        <v>93</v>
      </c>
      <c r="D51" s="14" t="s">
        <v>200</v>
      </c>
      <c r="E51" s="14" t="s">
        <v>452</v>
      </c>
      <c r="F51" s="14" t="s">
        <v>276</v>
      </c>
      <c r="G51" s="14" t="s">
        <v>264</v>
      </c>
      <c r="H51" s="35" t="s">
        <v>284</v>
      </c>
    </row>
    <row r="52" spans="1:8" ht="79.5" customHeight="1">
      <c r="A52" s="8" t="s">
        <v>88</v>
      </c>
      <c r="B52" s="10">
        <v>67</v>
      </c>
      <c r="C52" s="7" t="s">
        <v>89</v>
      </c>
      <c r="D52" s="14" t="s">
        <v>200</v>
      </c>
      <c r="E52" s="14" t="s">
        <v>452</v>
      </c>
      <c r="F52" s="14" t="s">
        <v>276</v>
      </c>
      <c r="G52" s="14" t="s">
        <v>264</v>
      </c>
      <c r="H52" s="35" t="s">
        <v>284</v>
      </c>
    </row>
    <row r="53" spans="1:8" ht="79.5" customHeight="1">
      <c r="A53" s="19" t="s">
        <v>94</v>
      </c>
      <c r="B53" s="10">
        <v>63</v>
      </c>
      <c r="C53" s="7" t="s">
        <v>95</v>
      </c>
      <c r="D53" s="14" t="s">
        <v>261</v>
      </c>
      <c r="E53" s="14" t="s">
        <v>452</v>
      </c>
      <c r="F53" s="14" t="s">
        <v>276</v>
      </c>
      <c r="G53" s="14" t="s">
        <v>264</v>
      </c>
      <c r="H53" s="35" t="s">
        <v>296</v>
      </c>
    </row>
    <row r="54" spans="1:8" ht="79.5" customHeight="1">
      <c r="A54" s="8" t="s">
        <v>114</v>
      </c>
      <c r="B54" s="10">
        <v>39</v>
      </c>
      <c r="C54" s="7" t="s">
        <v>115</v>
      </c>
      <c r="D54" s="14" t="s">
        <v>205</v>
      </c>
      <c r="E54" s="14" t="s">
        <v>457</v>
      </c>
      <c r="F54" s="14" t="s">
        <v>277</v>
      </c>
      <c r="G54" s="14"/>
      <c r="H54" s="61" t="s">
        <v>458</v>
      </c>
    </row>
    <row r="55" spans="1:8" ht="79.5" customHeight="1">
      <c r="A55" s="8" t="s">
        <v>16</v>
      </c>
      <c r="B55" s="10">
        <v>43</v>
      </c>
      <c r="C55" s="57" t="s">
        <v>17</v>
      </c>
      <c r="D55" s="14" t="s">
        <v>222</v>
      </c>
      <c r="E55" s="14" t="s">
        <v>459</v>
      </c>
      <c r="F55" s="14" t="s">
        <v>276</v>
      </c>
      <c r="G55" s="14"/>
      <c r="H55" s="35" t="s">
        <v>459</v>
      </c>
    </row>
    <row r="56" spans="1:8" ht="79.5" customHeight="1">
      <c r="A56" s="8" t="s">
        <v>138</v>
      </c>
      <c r="B56" s="10">
        <v>44</v>
      </c>
      <c r="C56" s="7" t="s">
        <v>139</v>
      </c>
      <c r="D56" s="14" t="s">
        <v>233</v>
      </c>
      <c r="E56" s="14" t="s">
        <v>450</v>
      </c>
      <c r="F56" s="14" t="s">
        <v>276</v>
      </c>
      <c r="G56" s="14"/>
      <c r="H56" s="61" t="s">
        <v>460</v>
      </c>
    </row>
    <row r="57" spans="1:8" ht="79.5" customHeight="1">
      <c r="A57" s="8" t="s">
        <v>45</v>
      </c>
      <c r="B57" s="9">
        <v>31</v>
      </c>
      <c r="C57" s="7" t="s">
        <v>46</v>
      </c>
      <c r="D57" s="14" t="s">
        <v>201</v>
      </c>
      <c r="E57" s="14" t="s">
        <v>459</v>
      </c>
      <c r="F57" s="14" t="s">
        <v>276</v>
      </c>
      <c r="G57" s="14"/>
      <c r="H57" s="14" t="s">
        <v>459</v>
      </c>
    </row>
    <row r="58" spans="1:8" ht="79.5" customHeight="1">
      <c r="A58" s="8" t="s">
        <v>43</v>
      </c>
      <c r="B58" s="9">
        <v>33</v>
      </c>
      <c r="C58" s="7" t="s">
        <v>44</v>
      </c>
      <c r="D58" s="14" t="s">
        <v>201</v>
      </c>
      <c r="E58" s="14" t="s">
        <v>459</v>
      </c>
      <c r="F58" s="14" t="s">
        <v>276</v>
      </c>
      <c r="G58" s="14"/>
      <c r="H58" s="14" t="s">
        <v>459</v>
      </c>
    </row>
    <row r="59" spans="1:8" ht="79.5" customHeight="1">
      <c r="A59" s="8" t="s">
        <v>41</v>
      </c>
      <c r="B59" s="9">
        <v>35</v>
      </c>
      <c r="C59" s="7" t="s">
        <v>42</v>
      </c>
      <c r="D59" s="14" t="s">
        <v>250</v>
      </c>
      <c r="E59" s="14" t="s">
        <v>459</v>
      </c>
      <c r="F59" s="14" t="s">
        <v>276</v>
      </c>
      <c r="G59" s="14"/>
      <c r="H59" s="14" t="s">
        <v>459</v>
      </c>
    </row>
    <row r="60" spans="1:8" ht="79.5" customHeight="1">
      <c r="A60" s="8" t="s">
        <v>107</v>
      </c>
      <c r="B60" s="9">
        <v>34</v>
      </c>
      <c r="C60" s="57" t="s">
        <v>108</v>
      </c>
      <c r="D60" s="14" t="s">
        <v>227</v>
      </c>
      <c r="E60" s="14" t="s">
        <v>459</v>
      </c>
      <c r="F60" s="14" t="s">
        <v>276</v>
      </c>
      <c r="G60" s="14" t="s">
        <v>376</v>
      </c>
      <c r="H60" s="61" t="s">
        <v>461</v>
      </c>
    </row>
    <row r="61" spans="1:8" ht="79.5" customHeight="1">
      <c r="A61" s="8" t="s">
        <v>137</v>
      </c>
      <c r="B61" s="10">
        <v>42</v>
      </c>
      <c r="C61" s="7" t="s">
        <v>286</v>
      </c>
      <c r="D61" s="14" t="s">
        <v>234</v>
      </c>
      <c r="E61" s="14" t="s">
        <v>462</v>
      </c>
      <c r="F61" s="14" t="s">
        <v>276</v>
      </c>
      <c r="G61" s="14"/>
      <c r="H61" s="18" t="s">
        <v>463</v>
      </c>
    </row>
    <row r="62" spans="1:8" ht="79.5" customHeight="1">
      <c r="A62" s="8" t="s">
        <v>82</v>
      </c>
      <c r="B62" s="10">
        <v>48</v>
      </c>
      <c r="C62" s="7" t="s">
        <v>83</v>
      </c>
      <c r="D62" s="14" t="s">
        <v>226</v>
      </c>
      <c r="E62" s="14" t="s">
        <v>450</v>
      </c>
      <c r="F62" s="14" t="s">
        <v>276</v>
      </c>
      <c r="G62" s="14" t="s">
        <v>264</v>
      </c>
      <c r="H62" s="18" t="s">
        <v>284</v>
      </c>
    </row>
    <row r="63" spans="1:8" ht="79.5" customHeight="1">
      <c r="A63" s="8" t="s">
        <v>100</v>
      </c>
      <c r="B63" s="10">
        <v>45</v>
      </c>
      <c r="C63" s="7" t="s">
        <v>101</v>
      </c>
      <c r="D63" s="14" t="s">
        <v>232</v>
      </c>
      <c r="E63" s="14" t="s">
        <v>464</v>
      </c>
      <c r="F63" s="14" t="s">
        <v>276</v>
      </c>
      <c r="G63" s="14"/>
      <c r="H63" s="18" t="s">
        <v>465</v>
      </c>
    </row>
    <row r="64" spans="1:8" ht="79.5" customHeight="1">
      <c r="A64" s="8" t="s">
        <v>102</v>
      </c>
      <c r="B64" s="10">
        <v>46</v>
      </c>
      <c r="C64" s="57" t="s">
        <v>103</v>
      </c>
      <c r="D64" s="14" t="s">
        <v>240</v>
      </c>
      <c r="E64" s="14" t="s">
        <v>464</v>
      </c>
      <c r="F64" s="14" t="s">
        <v>276</v>
      </c>
      <c r="G64" s="14"/>
      <c r="H64" s="18" t="s">
        <v>465</v>
      </c>
    </row>
    <row r="65" spans="1:8" ht="79.5" customHeight="1">
      <c r="A65" s="8" t="s">
        <v>104</v>
      </c>
      <c r="B65" s="10">
        <v>47</v>
      </c>
      <c r="C65" s="57" t="s">
        <v>421</v>
      </c>
      <c r="D65" s="14" t="s">
        <v>239</v>
      </c>
      <c r="E65" s="14" t="s">
        <v>464</v>
      </c>
      <c r="F65" s="14" t="s">
        <v>276</v>
      </c>
      <c r="G65" s="14"/>
      <c r="H65" s="18" t="s">
        <v>465</v>
      </c>
    </row>
    <row r="66" spans="1:8" ht="116.25" customHeight="1">
      <c r="A66" s="8" t="s">
        <v>98</v>
      </c>
      <c r="B66" s="10">
        <v>56</v>
      </c>
      <c r="C66" s="7" t="s">
        <v>99</v>
      </c>
      <c r="D66" s="14" t="s">
        <v>241</v>
      </c>
      <c r="E66" s="14" t="s">
        <v>452</v>
      </c>
      <c r="F66" s="14" t="s">
        <v>276</v>
      </c>
      <c r="G66" s="14"/>
      <c r="H66" s="61" t="s">
        <v>466</v>
      </c>
    </row>
    <row r="67" spans="1:8" ht="79.5" customHeight="1">
      <c r="A67" s="8" t="s">
        <v>145</v>
      </c>
      <c r="B67" s="10">
        <v>54</v>
      </c>
      <c r="C67" s="7" t="s">
        <v>146</v>
      </c>
      <c r="D67" s="14" t="s">
        <v>259</v>
      </c>
      <c r="E67" s="14" t="s">
        <v>452</v>
      </c>
      <c r="F67" s="14" t="s">
        <v>276</v>
      </c>
      <c r="G67" s="14" t="s">
        <v>272</v>
      </c>
      <c r="H67" s="61" t="s">
        <v>467</v>
      </c>
    </row>
    <row r="68" spans="1:8" ht="79.5" customHeight="1">
      <c r="A68" s="8" t="s">
        <v>96</v>
      </c>
      <c r="B68" s="10">
        <v>57</v>
      </c>
      <c r="C68" s="7" t="s">
        <v>97</v>
      </c>
      <c r="D68" s="14" t="s">
        <v>260</v>
      </c>
      <c r="E68" s="14" t="s">
        <v>452</v>
      </c>
      <c r="F68" s="14" t="s">
        <v>276</v>
      </c>
      <c r="G68" s="14" t="s">
        <v>264</v>
      </c>
      <c r="H68" s="61" t="s">
        <v>468</v>
      </c>
    </row>
    <row r="69" spans="1:8" ht="79.5" customHeight="1">
      <c r="A69" s="8" t="s">
        <v>53</v>
      </c>
      <c r="B69" s="10">
        <v>41</v>
      </c>
      <c r="C69" s="7" t="s">
        <v>54</v>
      </c>
      <c r="D69" s="14" t="s">
        <v>254</v>
      </c>
      <c r="E69" s="14" t="s">
        <v>453</v>
      </c>
      <c r="F69" s="14" t="s">
        <v>276</v>
      </c>
      <c r="G69" s="14" t="s">
        <v>271</v>
      </c>
      <c r="H69" s="35" t="s">
        <v>381</v>
      </c>
    </row>
    <row r="70" spans="1:8" ht="134.25" customHeight="1">
      <c r="A70" s="26" t="s">
        <v>184</v>
      </c>
      <c r="B70" s="13">
        <v>19</v>
      </c>
      <c r="C70" s="12" t="s">
        <v>165</v>
      </c>
      <c r="D70" s="14" t="s">
        <v>238</v>
      </c>
      <c r="E70" s="14" t="s">
        <v>469</v>
      </c>
      <c r="F70" s="14" t="s">
        <v>277</v>
      </c>
      <c r="G70" s="34" t="s">
        <v>375</v>
      </c>
      <c r="H70" s="60" t="s">
        <v>470</v>
      </c>
    </row>
    <row r="71" spans="1:8" ht="79.5" customHeight="1">
      <c r="A71" s="26" t="s">
        <v>185</v>
      </c>
      <c r="B71" s="13">
        <v>20</v>
      </c>
      <c r="C71" s="12" t="s">
        <v>166</v>
      </c>
      <c r="D71" s="14" t="s">
        <v>205</v>
      </c>
      <c r="E71" s="14" t="s">
        <v>457</v>
      </c>
      <c r="F71" s="14" t="s">
        <v>277</v>
      </c>
      <c r="G71" s="14"/>
      <c r="H71" s="18" t="s">
        <v>458</v>
      </c>
    </row>
    <row r="72" spans="1:8" ht="79.5" customHeight="1">
      <c r="A72" s="26" t="s">
        <v>186</v>
      </c>
      <c r="B72" s="13">
        <v>21</v>
      </c>
      <c r="C72" s="12" t="s">
        <v>281</v>
      </c>
      <c r="D72" s="14" t="s">
        <v>235</v>
      </c>
      <c r="E72" s="14" t="s">
        <v>471</v>
      </c>
      <c r="F72" s="14" t="s">
        <v>276</v>
      </c>
      <c r="G72" s="14"/>
      <c r="H72" s="18" t="s">
        <v>472</v>
      </c>
    </row>
    <row r="73" spans="1:8" ht="79.5" customHeight="1">
      <c r="A73" s="26" t="s">
        <v>187</v>
      </c>
      <c r="B73" s="13">
        <v>22</v>
      </c>
      <c r="C73" s="12" t="s">
        <v>167</v>
      </c>
      <c r="D73" s="14" t="s">
        <v>242</v>
      </c>
      <c r="E73" s="14" t="s">
        <v>464</v>
      </c>
      <c r="F73" s="14" t="s">
        <v>276</v>
      </c>
      <c r="G73" s="14"/>
      <c r="H73" s="18" t="s">
        <v>465</v>
      </c>
    </row>
    <row r="74" spans="1:8" ht="110.25" customHeight="1">
      <c r="A74" s="26" t="s">
        <v>188</v>
      </c>
      <c r="B74" s="13">
        <v>23</v>
      </c>
      <c r="C74" s="12" t="s">
        <v>168</v>
      </c>
      <c r="D74" s="14" t="s">
        <v>258</v>
      </c>
      <c r="E74" s="14" t="s">
        <v>473</v>
      </c>
      <c r="F74" s="14" t="s">
        <v>280</v>
      </c>
      <c r="G74" s="14" t="s">
        <v>264</v>
      </c>
      <c r="H74" s="61" t="s">
        <v>474</v>
      </c>
    </row>
    <row r="75" spans="1:8" ht="79.5" customHeight="1">
      <c r="A75" s="26" t="s">
        <v>171</v>
      </c>
      <c r="B75" s="13">
        <v>24</v>
      </c>
      <c r="C75" s="12" t="s">
        <v>154</v>
      </c>
      <c r="D75" s="14" t="s">
        <v>262</v>
      </c>
      <c r="E75" s="14" t="s">
        <v>452</v>
      </c>
      <c r="F75" s="14" t="s">
        <v>276</v>
      </c>
      <c r="G75" s="14" t="s">
        <v>273</v>
      </c>
      <c r="H75" s="61" t="s">
        <v>475</v>
      </c>
    </row>
    <row r="76" spans="1:8" ht="79.5" customHeight="1">
      <c r="A76" s="46" t="s">
        <v>70</v>
      </c>
      <c r="B76" s="9">
        <v>62</v>
      </c>
      <c r="C76" s="57" t="s">
        <v>71</v>
      </c>
      <c r="D76" s="14" t="s">
        <v>225</v>
      </c>
      <c r="E76" s="14"/>
      <c r="F76" s="14" t="s">
        <v>196</v>
      </c>
      <c r="G76" s="34" t="s">
        <v>399</v>
      </c>
      <c r="H76" s="18" t="s">
        <v>0</v>
      </c>
    </row>
    <row r="77" spans="1:8" ht="79.5" customHeight="1">
      <c r="A77" s="8" t="s">
        <v>57</v>
      </c>
      <c r="B77" s="9">
        <v>53</v>
      </c>
      <c r="C77" s="7" t="s">
        <v>58</v>
      </c>
      <c r="D77" s="14" t="s">
        <v>223</v>
      </c>
      <c r="E77" s="14"/>
      <c r="F77" s="14" t="s">
        <v>196</v>
      </c>
      <c r="G77" s="14"/>
      <c r="H77" s="18" t="s">
        <v>1</v>
      </c>
    </row>
    <row r="78" spans="1:8" ht="79.5" customHeight="1">
      <c r="A78" s="8" t="s">
        <v>72</v>
      </c>
      <c r="B78" s="9">
        <v>61</v>
      </c>
      <c r="C78" s="7" t="s">
        <v>73</v>
      </c>
      <c r="D78" s="14" t="s">
        <v>224</v>
      </c>
      <c r="E78" s="14" t="s">
        <v>476</v>
      </c>
      <c r="F78" s="14" t="s">
        <v>196</v>
      </c>
      <c r="G78" s="14"/>
      <c r="H78" s="61" t="s">
        <v>477</v>
      </c>
    </row>
    <row r="79" spans="1:8" ht="79.5" customHeight="1">
      <c r="A79" s="28" t="s">
        <v>8</v>
      </c>
      <c r="B79" s="13" t="s">
        <v>333</v>
      </c>
      <c r="C79" s="12" t="s">
        <v>9</v>
      </c>
      <c r="D79" s="14" t="s">
        <v>196</v>
      </c>
      <c r="E79" s="14"/>
      <c r="F79" s="14" t="s">
        <v>196</v>
      </c>
      <c r="G79" s="14"/>
      <c r="H79" s="18" t="s">
        <v>1</v>
      </c>
    </row>
    <row r="80" spans="1:8" ht="79.5" customHeight="1">
      <c r="A80" s="8" t="s">
        <v>51</v>
      </c>
      <c r="B80" s="9">
        <v>72</v>
      </c>
      <c r="C80" s="7" t="s">
        <v>52</v>
      </c>
      <c r="D80" s="14" t="s">
        <v>197</v>
      </c>
      <c r="E80" s="14" t="s">
        <v>478</v>
      </c>
      <c r="F80" s="14" t="s">
        <v>196</v>
      </c>
      <c r="G80" s="14"/>
      <c r="H80" s="61" t="s">
        <v>479</v>
      </c>
    </row>
    <row r="81" spans="1:8" ht="79.5" customHeight="1">
      <c r="A81" s="8" t="s">
        <v>49</v>
      </c>
      <c r="B81" s="9">
        <v>73</v>
      </c>
      <c r="C81" s="7" t="s">
        <v>50</v>
      </c>
      <c r="D81" s="14" t="s">
        <v>191</v>
      </c>
      <c r="E81" s="14" t="s">
        <v>478</v>
      </c>
      <c r="F81" s="14" t="s">
        <v>196</v>
      </c>
      <c r="G81" s="14"/>
      <c r="H81" s="18" t="s">
        <v>478</v>
      </c>
    </row>
    <row r="82" spans="1:8" ht="79.5" customHeight="1">
      <c r="A82" s="8" t="s">
        <v>61</v>
      </c>
      <c r="B82" s="9">
        <v>79</v>
      </c>
      <c r="C82" s="7" t="s">
        <v>62</v>
      </c>
      <c r="D82" s="14" t="s">
        <v>191</v>
      </c>
      <c r="E82" s="14" t="s">
        <v>478</v>
      </c>
      <c r="F82" s="14" t="s">
        <v>196</v>
      </c>
      <c r="G82" s="14" t="s">
        <v>265</v>
      </c>
      <c r="H82" s="18" t="s">
        <v>2</v>
      </c>
    </row>
    <row r="83" spans="1:8" ht="79.5" customHeight="1">
      <c r="A83" s="8" t="s">
        <v>32</v>
      </c>
      <c r="B83" s="9">
        <v>77</v>
      </c>
      <c r="C83" s="7" t="s">
        <v>33</v>
      </c>
      <c r="D83" s="14" t="s">
        <v>191</v>
      </c>
      <c r="E83" s="14" t="s">
        <v>478</v>
      </c>
      <c r="F83" s="14" t="s">
        <v>196</v>
      </c>
      <c r="G83" s="14" t="s">
        <v>265</v>
      </c>
      <c r="H83" s="18" t="s">
        <v>2</v>
      </c>
    </row>
    <row r="84" spans="1:8" ht="79.5" customHeight="1">
      <c r="A84" s="8" t="s">
        <v>59</v>
      </c>
      <c r="B84" s="9">
        <v>78</v>
      </c>
      <c r="C84" s="7" t="s">
        <v>60</v>
      </c>
      <c r="D84" s="14" t="s">
        <v>194</v>
      </c>
      <c r="E84" s="14" t="s">
        <v>478</v>
      </c>
      <c r="F84" s="14" t="s">
        <v>196</v>
      </c>
      <c r="G84" s="14" t="s">
        <v>265</v>
      </c>
      <c r="H84" s="18" t="s">
        <v>2</v>
      </c>
    </row>
    <row r="85" spans="1:8" ht="79.5" customHeight="1">
      <c r="A85" s="8" t="s">
        <v>36</v>
      </c>
      <c r="B85" s="10">
        <v>76</v>
      </c>
      <c r="C85" s="7" t="s">
        <v>37</v>
      </c>
      <c r="D85" s="14" t="s">
        <v>195</v>
      </c>
      <c r="E85" s="14" t="s">
        <v>478</v>
      </c>
      <c r="F85" s="14" t="s">
        <v>196</v>
      </c>
      <c r="G85" s="14" t="s">
        <v>265</v>
      </c>
      <c r="H85" s="18" t="s">
        <v>2</v>
      </c>
    </row>
    <row r="86" spans="1:8" ht="79.5" customHeight="1">
      <c r="A86" s="8" t="s">
        <v>34</v>
      </c>
      <c r="B86" s="10">
        <v>70</v>
      </c>
      <c r="C86" s="7" t="s">
        <v>35</v>
      </c>
      <c r="D86" s="14" t="s">
        <v>287</v>
      </c>
      <c r="E86" s="14" t="s">
        <v>478</v>
      </c>
      <c r="F86" s="14" t="s">
        <v>196</v>
      </c>
      <c r="G86" s="14"/>
      <c r="H86" s="18" t="s">
        <v>478</v>
      </c>
    </row>
    <row r="87" spans="1:8" ht="79.5" customHeight="1">
      <c r="A87" s="8" t="s">
        <v>38</v>
      </c>
      <c r="B87" s="10">
        <v>75</v>
      </c>
      <c r="C87" s="7" t="s">
        <v>39</v>
      </c>
      <c r="D87" s="14" t="s">
        <v>194</v>
      </c>
      <c r="E87" s="14" t="s">
        <v>478</v>
      </c>
      <c r="F87" s="14" t="s">
        <v>196</v>
      </c>
      <c r="G87" s="34" t="s">
        <v>266</v>
      </c>
      <c r="H87" s="18" t="s">
        <v>3</v>
      </c>
    </row>
    <row r="88" spans="1:8" ht="79.5" customHeight="1">
      <c r="A88" s="8" t="s">
        <v>78</v>
      </c>
      <c r="B88" s="9">
        <v>65</v>
      </c>
      <c r="C88" s="57" t="s">
        <v>79</v>
      </c>
      <c r="D88" s="14" t="s">
        <v>212</v>
      </c>
      <c r="E88" s="14" t="s">
        <v>480</v>
      </c>
      <c r="F88" s="14" t="s">
        <v>196</v>
      </c>
      <c r="G88" s="14" t="s">
        <v>264</v>
      </c>
      <c r="H88" s="18" t="s">
        <v>284</v>
      </c>
    </row>
    <row r="89" spans="1:8" ht="79.5" customHeight="1">
      <c r="A89" s="8" t="s">
        <v>76</v>
      </c>
      <c r="B89" s="9">
        <v>69</v>
      </c>
      <c r="C89" s="57" t="s">
        <v>77</v>
      </c>
      <c r="D89" s="14" t="s">
        <v>214</v>
      </c>
      <c r="E89" s="14" t="s">
        <v>476</v>
      </c>
      <c r="F89" s="14" t="s">
        <v>196</v>
      </c>
      <c r="G89" s="14" t="s">
        <v>264</v>
      </c>
      <c r="H89" s="18" t="s">
        <v>284</v>
      </c>
    </row>
    <row r="90" spans="1:8" ht="79.5" customHeight="1">
      <c r="A90" s="8" t="s">
        <v>47</v>
      </c>
      <c r="B90" s="10">
        <v>52</v>
      </c>
      <c r="C90" s="7" t="s">
        <v>48</v>
      </c>
      <c r="D90" s="14" t="s">
        <v>248</v>
      </c>
      <c r="E90" s="14" t="s">
        <v>481</v>
      </c>
      <c r="F90" s="14" t="s">
        <v>285</v>
      </c>
      <c r="G90" s="14"/>
      <c r="H90" s="18" t="s">
        <v>482</v>
      </c>
    </row>
    <row r="91" spans="1:8" ht="79.5" customHeight="1">
      <c r="A91" s="28" t="s">
        <v>40</v>
      </c>
      <c r="B91" s="13">
        <v>66</v>
      </c>
      <c r="C91" s="12" t="s">
        <v>170</v>
      </c>
      <c r="D91" s="14" t="s">
        <v>213</v>
      </c>
      <c r="E91" s="14" t="s">
        <v>476</v>
      </c>
      <c r="F91" s="14" t="s">
        <v>196</v>
      </c>
      <c r="G91" s="14" t="s">
        <v>264</v>
      </c>
      <c r="H91" s="18" t="s">
        <v>284</v>
      </c>
    </row>
    <row r="92" spans="1:8" ht="79.5" customHeight="1">
      <c r="A92" s="8" t="s">
        <v>74</v>
      </c>
      <c r="B92" s="9">
        <v>68</v>
      </c>
      <c r="C92" s="7" t="s">
        <v>75</v>
      </c>
      <c r="D92" s="14" t="s">
        <v>210</v>
      </c>
      <c r="E92" s="14" t="s">
        <v>478</v>
      </c>
      <c r="F92" s="14" t="s">
        <v>196</v>
      </c>
      <c r="G92" s="14" t="s">
        <v>264</v>
      </c>
      <c r="H92" s="18" t="s">
        <v>284</v>
      </c>
    </row>
    <row r="93" spans="1:8" ht="79.5" customHeight="1">
      <c r="A93" s="8" t="s">
        <v>30</v>
      </c>
      <c r="B93" s="9">
        <v>74</v>
      </c>
      <c r="C93" s="7" t="s">
        <v>31</v>
      </c>
      <c r="D93" s="14" t="s">
        <v>195</v>
      </c>
      <c r="E93" s="14" t="s">
        <v>478</v>
      </c>
      <c r="F93" s="14" t="s">
        <v>196</v>
      </c>
      <c r="G93" s="14" t="s">
        <v>265</v>
      </c>
      <c r="H93" s="61" t="s">
        <v>483</v>
      </c>
    </row>
    <row r="94" spans="1:8" ht="79.5" customHeight="1">
      <c r="A94" s="8" t="s">
        <v>80</v>
      </c>
      <c r="B94" s="10">
        <v>58</v>
      </c>
      <c r="C94" s="7" t="s">
        <v>81</v>
      </c>
      <c r="D94" s="14" t="s">
        <v>256</v>
      </c>
      <c r="E94" s="14" t="s">
        <v>484</v>
      </c>
      <c r="F94" s="14" t="s">
        <v>280</v>
      </c>
      <c r="G94" s="14" t="s">
        <v>264</v>
      </c>
      <c r="H94" s="18" t="s">
        <v>284</v>
      </c>
    </row>
    <row r="95" spans="1:8" ht="79.5" customHeight="1">
      <c r="A95" s="8" t="s">
        <v>90</v>
      </c>
      <c r="B95" s="9">
        <v>60</v>
      </c>
      <c r="C95" s="7" t="s">
        <v>91</v>
      </c>
      <c r="D95" s="14" t="s">
        <v>211</v>
      </c>
      <c r="E95" s="14" t="s">
        <v>484</v>
      </c>
      <c r="F95" s="14" t="s">
        <v>280</v>
      </c>
      <c r="G95" s="14" t="s">
        <v>264</v>
      </c>
      <c r="H95" s="18" t="s">
        <v>284</v>
      </c>
    </row>
    <row r="96" spans="1:8" ht="79.5" customHeight="1">
      <c r="A96" s="26" t="s">
        <v>189</v>
      </c>
      <c r="B96" s="13">
        <v>25</v>
      </c>
      <c r="C96" s="12" t="s">
        <v>73</v>
      </c>
      <c r="D96" s="14" t="s">
        <v>224</v>
      </c>
      <c r="E96" s="14" t="s">
        <v>476</v>
      </c>
      <c r="F96" s="14" t="s">
        <v>196</v>
      </c>
      <c r="G96" s="14"/>
      <c r="H96" s="61" t="s">
        <v>477</v>
      </c>
    </row>
    <row r="97" spans="1:8" ht="79.5" customHeight="1">
      <c r="A97" s="49" t="s">
        <v>412</v>
      </c>
      <c r="B97" s="51" t="s">
        <v>414</v>
      </c>
      <c r="C97" s="14" t="s">
        <v>413</v>
      </c>
      <c r="D97" s="50"/>
      <c r="E97" s="50"/>
      <c r="F97" s="14" t="s">
        <v>196</v>
      </c>
      <c r="G97" s="34" t="s">
        <v>265</v>
      </c>
      <c r="H97" s="34" t="s">
        <v>2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0" r:id="rId3"/>
  <headerFooter alignWithMargins="0">
    <oddHeader>&amp;C&amp;A&amp;R01/01/2011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zoomScalePageLayoutView="0" workbookViewId="0" topLeftCell="A1">
      <pane ySplit="495" topLeftCell="A13" activePane="bottomLeft" state="split"/>
      <selection pane="topLeft" activeCell="A1" sqref="A1"/>
      <selection pane="bottomLeft" activeCell="D34" sqref="D34"/>
    </sheetView>
  </sheetViews>
  <sheetFormatPr defaultColWidth="9.140625" defaultRowHeight="12.75"/>
  <cols>
    <col min="1" max="1" width="27.57421875" style="1" customWidth="1"/>
  </cols>
  <sheetData>
    <row r="1" spans="1:15" ht="12.75">
      <c r="A1" s="21" t="s">
        <v>300</v>
      </c>
      <c r="B1" s="62" t="s">
        <v>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2.75">
      <c r="A2" s="15" t="s">
        <v>317</v>
      </c>
      <c r="B2" s="8" t="s">
        <v>327</v>
      </c>
      <c r="C2" s="8" t="s">
        <v>326</v>
      </c>
      <c r="D2" s="11" t="s">
        <v>318</v>
      </c>
      <c r="E2" s="26" t="s">
        <v>324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15" t="s">
        <v>323</v>
      </c>
      <c r="B3" s="7" t="s">
        <v>319</v>
      </c>
      <c r="C3" s="30" t="s">
        <v>12</v>
      </c>
      <c r="D3" s="7" t="s">
        <v>134</v>
      </c>
      <c r="E3" s="7" t="s">
        <v>289</v>
      </c>
      <c r="F3" s="26" t="s">
        <v>371</v>
      </c>
      <c r="G3" s="26" t="s">
        <v>174</v>
      </c>
      <c r="H3" s="22"/>
      <c r="I3" s="22"/>
      <c r="J3" s="22"/>
      <c r="K3" s="22"/>
      <c r="L3" s="22"/>
      <c r="M3" s="22"/>
      <c r="N3" s="22"/>
      <c r="O3" s="22"/>
    </row>
    <row r="4" spans="1:5" ht="12.75" customHeight="1">
      <c r="A4" s="15" t="s">
        <v>302</v>
      </c>
      <c r="B4" s="7" t="s">
        <v>290</v>
      </c>
      <c r="C4" s="8" t="s">
        <v>24</v>
      </c>
      <c r="D4" s="8" t="s">
        <v>28</v>
      </c>
      <c r="E4" s="26" t="s">
        <v>172</v>
      </c>
    </row>
    <row r="5" spans="1:8" ht="12.75">
      <c r="A5" s="15" t="s">
        <v>339</v>
      </c>
      <c r="B5" s="8" t="s">
        <v>122</v>
      </c>
      <c r="C5" s="30" t="s">
        <v>120</v>
      </c>
      <c r="D5" s="8" t="s">
        <v>24</v>
      </c>
      <c r="E5" s="8" t="s">
        <v>132</v>
      </c>
      <c r="F5" s="26" t="s">
        <v>175</v>
      </c>
      <c r="G5" s="26" t="s">
        <v>176</v>
      </c>
      <c r="H5" s="26" t="s">
        <v>177</v>
      </c>
    </row>
    <row r="6" spans="1:6" s="20" customFormat="1" ht="12.75">
      <c r="A6" s="15" t="s">
        <v>343</v>
      </c>
      <c r="B6" s="8" t="s">
        <v>122</v>
      </c>
      <c r="C6" s="8" t="s">
        <v>130</v>
      </c>
      <c r="D6" s="8" t="s">
        <v>128</v>
      </c>
      <c r="E6" s="26" t="s">
        <v>173</v>
      </c>
      <c r="F6" s="26" t="s">
        <v>177</v>
      </c>
    </row>
    <row r="7" spans="1:5" s="20" customFormat="1" ht="12.75">
      <c r="A7" s="15" t="s">
        <v>344</v>
      </c>
      <c r="B7" s="8" t="s">
        <v>128</v>
      </c>
      <c r="C7" s="26" t="s">
        <v>173</v>
      </c>
      <c r="D7" s="8"/>
      <c r="E7" s="23"/>
    </row>
    <row r="8" spans="1:4" ht="12.75">
      <c r="A8" s="15" t="s">
        <v>313</v>
      </c>
      <c r="B8" s="28" t="s">
        <v>5</v>
      </c>
      <c r="C8" s="8"/>
      <c r="D8" s="8"/>
    </row>
    <row r="9" spans="1:4" ht="12.75">
      <c r="A9" s="15" t="s">
        <v>314</v>
      </c>
      <c r="B9" s="8" t="s">
        <v>26</v>
      </c>
      <c r="C9" s="8" t="s">
        <v>24</v>
      </c>
      <c r="D9" s="26" t="s">
        <v>172</v>
      </c>
    </row>
    <row r="10" spans="1:4" ht="12.75">
      <c r="A10" s="15" t="s">
        <v>315</v>
      </c>
      <c r="B10" s="8" t="s">
        <v>10</v>
      </c>
      <c r="C10" s="28" t="s">
        <v>126</v>
      </c>
      <c r="D10" s="28" t="s">
        <v>6</v>
      </c>
    </row>
    <row r="11" spans="1:5" s="20" customFormat="1" ht="12.75">
      <c r="A11" s="15" t="s">
        <v>335</v>
      </c>
      <c r="B11" s="8" t="s">
        <v>122</v>
      </c>
      <c r="C11" s="8" t="s">
        <v>118</v>
      </c>
      <c r="D11" s="26" t="s">
        <v>177</v>
      </c>
      <c r="E11" s="26" t="s">
        <v>180</v>
      </c>
    </row>
    <row r="12" spans="1:9" ht="12.75">
      <c r="A12" s="15" t="s">
        <v>336</v>
      </c>
      <c r="B12" s="8" t="s">
        <v>118</v>
      </c>
      <c r="C12" s="8" t="s">
        <v>14</v>
      </c>
      <c r="D12" s="8" t="s">
        <v>112</v>
      </c>
      <c r="E12" s="8" t="s">
        <v>110</v>
      </c>
      <c r="F12" s="26" t="s">
        <v>180</v>
      </c>
      <c r="G12" s="26" t="s">
        <v>181</v>
      </c>
      <c r="H12" s="26" t="s">
        <v>182</v>
      </c>
      <c r="I12" s="26" t="s">
        <v>183</v>
      </c>
    </row>
    <row r="13" spans="1:5" ht="12.75">
      <c r="A13" s="15" t="s">
        <v>337</v>
      </c>
      <c r="B13" s="8" t="s">
        <v>118</v>
      </c>
      <c r="C13" s="28" t="s">
        <v>6</v>
      </c>
      <c r="D13" s="26" t="s">
        <v>180</v>
      </c>
      <c r="E13" s="23"/>
    </row>
    <row r="14" spans="1:8" s="20" customFormat="1" ht="12.75">
      <c r="A14" s="15" t="s">
        <v>338</v>
      </c>
      <c r="B14" s="28" t="s">
        <v>6</v>
      </c>
      <c r="C14" s="8" t="s">
        <v>124</v>
      </c>
      <c r="D14" s="8" t="s">
        <v>118</v>
      </c>
      <c r="E14" s="8" t="s">
        <v>122</v>
      </c>
      <c r="F14" s="26" t="s">
        <v>177</v>
      </c>
      <c r="G14" s="26" t="s">
        <v>178</v>
      </c>
      <c r="H14" s="26" t="s">
        <v>180</v>
      </c>
    </row>
    <row r="15" spans="1:4" ht="12.75">
      <c r="A15" s="15" t="s">
        <v>316</v>
      </c>
      <c r="B15" s="28" t="s">
        <v>144</v>
      </c>
      <c r="C15" s="11"/>
      <c r="D15" s="11"/>
    </row>
    <row r="16" spans="1:4" ht="12.75">
      <c r="A16" s="15" t="s">
        <v>342</v>
      </c>
      <c r="B16" s="8" t="s">
        <v>43</v>
      </c>
      <c r="C16" s="11"/>
      <c r="D16" s="11"/>
    </row>
    <row r="17" spans="1:9" ht="12.75">
      <c r="A17" s="15" t="s">
        <v>312</v>
      </c>
      <c r="B17" s="8" t="s">
        <v>116</v>
      </c>
      <c r="C17" s="8" t="s">
        <v>112</v>
      </c>
      <c r="D17" s="8" t="s">
        <v>109</v>
      </c>
      <c r="E17" s="8" t="s">
        <v>107</v>
      </c>
      <c r="F17" s="8" t="s">
        <v>43</v>
      </c>
      <c r="G17" s="8" t="s">
        <v>45</v>
      </c>
      <c r="H17" s="26" t="s">
        <v>182</v>
      </c>
      <c r="I17" s="26" t="s">
        <v>184</v>
      </c>
    </row>
    <row r="18" spans="1:4" ht="12.75">
      <c r="A18" s="15" t="s">
        <v>311</v>
      </c>
      <c r="B18" s="8" t="s">
        <v>55</v>
      </c>
      <c r="C18" s="30"/>
      <c r="D18" s="23"/>
    </row>
    <row r="19" spans="1:5" ht="12.75">
      <c r="A19" s="15" t="s">
        <v>330</v>
      </c>
      <c r="B19" s="8" t="s">
        <v>66</v>
      </c>
      <c r="C19" s="8" t="s">
        <v>68</v>
      </c>
      <c r="D19" s="8" t="s">
        <v>63</v>
      </c>
      <c r="E19" s="26" t="s">
        <v>179</v>
      </c>
    </row>
    <row r="20" spans="1:8" ht="12.75">
      <c r="A20" s="15" t="s">
        <v>341</v>
      </c>
      <c r="B20" s="8" t="s">
        <v>18</v>
      </c>
      <c r="C20" s="8" t="s">
        <v>16</v>
      </c>
      <c r="D20" s="8" t="s">
        <v>114</v>
      </c>
      <c r="E20" s="8" t="s">
        <v>22</v>
      </c>
      <c r="F20" s="8" t="s">
        <v>105</v>
      </c>
      <c r="G20" s="8" t="s">
        <v>20</v>
      </c>
      <c r="H20" s="26" t="s">
        <v>185</v>
      </c>
    </row>
    <row r="21" spans="1:3" ht="12.75">
      <c r="A21" s="15" t="s">
        <v>303</v>
      </c>
      <c r="B21" s="8" t="s">
        <v>104</v>
      </c>
      <c r="C21" s="26" t="s">
        <v>187</v>
      </c>
    </row>
    <row r="22" spans="1:3" ht="12.75">
      <c r="A22" s="14" t="s">
        <v>304</v>
      </c>
      <c r="B22" s="8" t="s">
        <v>41</v>
      </c>
      <c r="C22" s="8" t="s">
        <v>53</v>
      </c>
    </row>
    <row r="23" spans="1:7" ht="12.75">
      <c r="A23" s="14" t="s">
        <v>306</v>
      </c>
      <c r="B23" s="8" t="s">
        <v>82</v>
      </c>
      <c r="C23" s="8" t="s">
        <v>84</v>
      </c>
      <c r="D23" s="8" t="s">
        <v>85</v>
      </c>
      <c r="E23" s="8" t="s">
        <v>86</v>
      </c>
      <c r="F23" s="8" t="s">
        <v>47</v>
      </c>
      <c r="G23" s="26" t="s">
        <v>188</v>
      </c>
    </row>
    <row r="24" spans="1:11" ht="12.75">
      <c r="A24" s="14" t="s">
        <v>322</v>
      </c>
      <c r="B24" s="8" t="s">
        <v>102</v>
      </c>
      <c r="C24" s="8" t="s">
        <v>140</v>
      </c>
      <c r="D24" s="8" t="s">
        <v>84</v>
      </c>
      <c r="E24" s="8" t="s">
        <v>82</v>
      </c>
      <c r="F24" s="8" t="s">
        <v>138</v>
      </c>
      <c r="G24" s="8" t="s">
        <v>100</v>
      </c>
      <c r="H24" s="26" t="s">
        <v>186</v>
      </c>
      <c r="I24" s="26" t="s">
        <v>187</v>
      </c>
      <c r="J24" s="26" t="s">
        <v>188</v>
      </c>
      <c r="K24" s="26" t="s">
        <v>171</v>
      </c>
    </row>
    <row r="25" spans="1:10" ht="12.75">
      <c r="A25" s="15" t="s">
        <v>301</v>
      </c>
      <c r="B25" s="8" t="s">
        <v>16</v>
      </c>
      <c r="C25" s="8" t="s">
        <v>100</v>
      </c>
      <c r="D25" s="8" t="s">
        <v>138</v>
      </c>
      <c r="E25" s="8" t="s">
        <v>137</v>
      </c>
      <c r="F25" s="8" t="s">
        <v>107</v>
      </c>
      <c r="G25" s="8" t="s">
        <v>109</v>
      </c>
      <c r="H25" s="26" t="s">
        <v>187</v>
      </c>
      <c r="I25" s="26" t="s">
        <v>184</v>
      </c>
      <c r="J25" s="26" t="s">
        <v>186</v>
      </c>
    </row>
    <row r="26" spans="1:2" ht="12.75">
      <c r="A26" s="14" t="s">
        <v>307</v>
      </c>
      <c r="B26" s="8" t="s">
        <v>57</v>
      </c>
    </row>
    <row r="27" spans="1:2" ht="12.75">
      <c r="A27" s="14" t="s">
        <v>305</v>
      </c>
      <c r="B27" s="8" t="s">
        <v>47</v>
      </c>
    </row>
    <row r="28" spans="1:3" ht="12.75">
      <c r="A28" s="14" t="s">
        <v>308</v>
      </c>
      <c r="B28" s="8" t="s">
        <v>98</v>
      </c>
      <c r="C28" s="26" t="s">
        <v>171</v>
      </c>
    </row>
    <row r="29" spans="1:15" ht="12.75">
      <c r="A29" s="14" t="s">
        <v>334</v>
      </c>
      <c r="B29" s="8" t="s">
        <v>140</v>
      </c>
      <c r="C29" s="8" t="s">
        <v>80</v>
      </c>
      <c r="D29" s="8" t="s">
        <v>142</v>
      </c>
      <c r="E29" s="8" t="s">
        <v>90</v>
      </c>
      <c r="F29" s="8" t="s">
        <v>92</v>
      </c>
      <c r="G29" s="8" t="s">
        <v>88</v>
      </c>
      <c r="H29" s="8" t="s">
        <v>78</v>
      </c>
      <c r="I29" s="8" t="s">
        <v>76</v>
      </c>
      <c r="J29" s="8" t="s">
        <v>74</v>
      </c>
      <c r="K29" s="28" t="s">
        <v>40</v>
      </c>
      <c r="L29" s="8" t="s">
        <v>47</v>
      </c>
      <c r="M29" s="8" t="s">
        <v>86</v>
      </c>
      <c r="N29" s="8" t="s">
        <v>85</v>
      </c>
      <c r="O29" s="26" t="s">
        <v>188</v>
      </c>
    </row>
    <row r="30" spans="1:12" ht="12.75">
      <c r="A30" s="14" t="s">
        <v>309</v>
      </c>
      <c r="B30" s="8" t="s">
        <v>38</v>
      </c>
      <c r="C30" s="8" t="s">
        <v>59</v>
      </c>
      <c r="D30" s="8" t="s">
        <v>61</v>
      </c>
      <c r="E30" s="8" t="s">
        <v>32</v>
      </c>
      <c r="F30" s="8" t="s">
        <v>36</v>
      </c>
      <c r="G30" s="8" t="s">
        <v>30</v>
      </c>
      <c r="H30" s="8" t="s">
        <v>49</v>
      </c>
      <c r="I30" s="8" t="s">
        <v>34</v>
      </c>
      <c r="J30" s="8" t="s">
        <v>74</v>
      </c>
      <c r="K30" s="8" t="s">
        <v>76</v>
      </c>
      <c r="L30" s="26" t="s">
        <v>188</v>
      </c>
    </row>
    <row r="31" spans="1:11" ht="12.75">
      <c r="A31" s="14" t="s">
        <v>310</v>
      </c>
      <c r="B31" s="8" t="s">
        <v>98</v>
      </c>
      <c r="C31" s="8" t="s">
        <v>145</v>
      </c>
      <c r="D31" s="8" t="s">
        <v>96</v>
      </c>
      <c r="E31" s="19" t="s">
        <v>94</v>
      </c>
      <c r="F31" s="8" t="s">
        <v>88</v>
      </c>
      <c r="G31" s="8" t="s">
        <v>92</v>
      </c>
      <c r="H31" s="8" t="s">
        <v>142</v>
      </c>
      <c r="I31" s="8" t="s">
        <v>140</v>
      </c>
      <c r="J31" s="26" t="s">
        <v>188</v>
      </c>
      <c r="K31" s="26" t="s">
        <v>171</v>
      </c>
    </row>
    <row r="32" spans="1:4" ht="12.75">
      <c r="A32" s="14" t="s">
        <v>331</v>
      </c>
      <c r="B32" s="8" t="s">
        <v>70</v>
      </c>
      <c r="C32" s="8" t="s">
        <v>57</v>
      </c>
      <c r="D32" s="26" t="s">
        <v>190</v>
      </c>
    </row>
    <row r="33" spans="1:3" ht="12.75">
      <c r="A33" s="14" t="s">
        <v>332</v>
      </c>
      <c r="B33" s="8" t="s">
        <v>51</v>
      </c>
      <c r="C33" s="28" t="s">
        <v>8</v>
      </c>
    </row>
    <row r="34" spans="1:4" ht="12.75">
      <c r="A34" s="14" t="s">
        <v>340</v>
      </c>
      <c r="B34" s="8" t="s">
        <v>72</v>
      </c>
      <c r="C34" s="8" t="s">
        <v>47</v>
      </c>
      <c r="D34" s="26" t="s">
        <v>189</v>
      </c>
    </row>
    <row r="35" spans="1:2" ht="12.75">
      <c r="A35" s="14" t="s">
        <v>345</v>
      </c>
      <c r="B35" s="31" t="s">
        <v>98</v>
      </c>
    </row>
    <row r="36" spans="1:2" ht="12.75">
      <c r="A36" s="14" t="s">
        <v>346</v>
      </c>
      <c r="B36" s="31" t="s">
        <v>319</v>
      </c>
    </row>
    <row r="37" spans="1:2" ht="12.75">
      <c r="A37" s="14" t="s">
        <v>347</v>
      </c>
      <c r="B37" s="31" t="s">
        <v>319</v>
      </c>
    </row>
    <row r="38" spans="1:2" ht="12.75">
      <c r="A38" s="14" t="s">
        <v>348</v>
      </c>
      <c r="B38" s="31" t="s">
        <v>124</v>
      </c>
    </row>
    <row r="39" spans="1:2" ht="12.75">
      <c r="A39" s="14" t="s">
        <v>360</v>
      </c>
      <c r="B39" s="31" t="s">
        <v>124</v>
      </c>
    </row>
    <row r="40" spans="1:2" ht="12.75">
      <c r="A40" s="14" t="s">
        <v>361</v>
      </c>
      <c r="B40" s="31" t="s">
        <v>124</v>
      </c>
    </row>
    <row r="41" spans="1:2" ht="12.75">
      <c r="A41" s="14" t="s">
        <v>359</v>
      </c>
      <c r="B41" s="31" t="s">
        <v>124</v>
      </c>
    </row>
    <row r="42" spans="1:2" ht="12.75">
      <c r="A42" s="14" t="s">
        <v>358</v>
      </c>
      <c r="B42" s="31" t="s">
        <v>124</v>
      </c>
    </row>
    <row r="43" spans="1:2" ht="12.75">
      <c r="A43" s="14" t="s">
        <v>362</v>
      </c>
      <c r="B43" s="31" t="s">
        <v>124</v>
      </c>
    </row>
    <row r="44" spans="1:3" ht="12.75">
      <c r="A44" s="14" t="s">
        <v>363</v>
      </c>
      <c r="B44" s="31" t="s">
        <v>124</v>
      </c>
      <c r="C44" s="31" t="s">
        <v>118</v>
      </c>
    </row>
    <row r="45" spans="1:3" ht="12.75">
      <c r="A45" s="14" t="s">
        <v>364</v>
      </c>
      <c r="B45" s="31" t="s">
        <v>118</v>
      </c>
      <c r="C45" s="23"/>
    </row>
    <row r="46" spans="1:3" ht="12.75">
      <c r="A46" s="14" t="s">
        <v>365</v>
      </c>
      <c r="B46" s="31" t="s">
        <v>118</v>
      </c>
      <c r="C46" s="23"/>
    </row>
    <row r="47" spans="1:2" ht="12.75">
      <c r="A47" s="14" t="s">
        <v>349</v>
      </c>
      <c r="B47" s="31" t="s">
        <v>118</v>
      </c>
    </row>
    <row r="48" spans="1:2" ht="12.75">
      <c r="A48" s="14" t="s">
        <v>350</v>
      </c>
      <c r="B48" s="31" t="s">
        <v>118</v>
      </c>
    </row>
    <row r="49" spans="1:2" ht="12.75">
      <c r="A49" s="14" t="s">
        <v>351</v>
      </c>
      <c r="B49" s="31" t="s">
        <v>118</v>
      </c>
    </row>
    <row r="50" spans="1:2" ht="12.75">
      <c r="A50" s="14" t="s">
        <v>352</v>
      </c>
      <c r="B50" s="31" t="s">
        <v>118</v>
      </c>
    </row>
    <row r="51" spans="1:2" ht="12.75">
      <c r="A51" s="14" t="s">
        <v>353</v>
      </c>
      <c r="B51" s="31" t="s">
        <v>118</v>
      </c>
    </row>
    <row r="52" spans="1:2" ht="12.75">
      <c r="A52" s="14" t="s">
        <v>354</v>
      </c>
      <c r="B52" s="31" t="s">
        <v>16</v>
      </c>
    </row>
    <row r="53" spans="1:2" ht="12.75">
      <c r="A53" s="14" t="s">
        <v>355</v>
      </c>
      <c r="B53" s="31" t="s">
        <v>16</v>
      </c>
    </row>
    <row r="54" spans="1:2" ht="12.75">
      <c r="A54" s="14" t="s">
        <v>356</v>
      </c>
      <c r="B54" s="31" t="s">
        <v>16</v>
      </c>
    </row>
    <row r="55" spans="1:2" ht="12.75">
      <c r="A55" s="14" t="s">
        <v>357</v>
      </c>
      <c r="B55" s="31" t="s">
        <v>16</v>
      </c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5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5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</sheetData>
  <sheetProtection/>
  <mergeCells count="1">
    <mergeCell ref="B1:O1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="85" zoomScaleNormal="85" zoomScalePageLayoutView="0" workbookViewId="0" topLeftCell="A70">
      <selection activeCell="C71" sqref="C71"/>
    </sheetView>
  </sheetViews>
  <sheetFormatPr defaultColWidth="9.140625" defaultRowHeight="79.5" customHeight="1"/>
  <cols>
    <col min="1" max="1" width="10.421875" style="3" customWidth="1"/>
    <col min="2" max="2" width="8.7109375" style="5" customWidth="1"/>
    <col min="3" max="3" width="24.140625" style="2" customWidth="1"/>
    <col min="4" max="4" width="16.57421875" style="1" customWidth="1"/>
    <col min="5" max="5" width="19.7109375" style="1" customWidth="1"/>
    <col min="6" max="6" width="9.140625" style="2" customWidth="1"/>
    <col min="7" max="7" width="9.140625" style="1" customWidth="1"/>
    <col min="8" max="8" width="9.140625" style="4" customWidth="1"/>
  </cols>
  <sheetData>
    <row r="1" spans="1:8" ht="60.75" customHeight="1">
      <c r="A1" s="6" t="s">
        <v>4</v>
      </c>
      <c r="B1" s="6" t="s">
        <v>153</v>
      </c>
      <c r="C1" s="6" t="s">
        <v>152</v>
      </c>
      <c r="D1" s="21" t="s">
        <v>300</v>
      </c>
      <c r="E1" s="16"/>
      <c r="F1" s="16"/>
      <c r="G1" s="16"/>
      <c r="H1" s="17"/>
    </row>
    <row r="2" spans="1:8" ht="60.75" customHeight="1">
      <c r="A2" s="7" t="s">
        <v>319</v>
      </c>
      <c r="B2" s="24">
        <v>10</v>
      </c>
      <c r="C2" s="24" t="s">
        <v>320</v>
      </c>
      <c r="D2" s="15" t="s">
        <v>323</v>
      </c>
      <c r="E2" s="14" t="s">
        <v>346</v>
      </c>
      <c r="F2" s="14" t="s">
        <v>347</v>
      </c>
      <c r="G2" s="16"/>
      <c r="H2" s="17"/>
    </row>
    <row r="3" spans="1:8" ht="57" customHeight="1">
      <c r="A3" s="7" t="s">
        <v>318</v>
      </c>
      <c r="B3" s="24">
        <v>3</v>
      </c>
      <c r="C3" s="24" t="s">
        <v>321</v>
      </c>
      <c r="D3" s="15" t="s">
        <v>317</v>
      </c>
      <c r="E3" s="16"/>
      <c r="F3" s="16"/>
      <c r="G3" s="16"/>
      <c r="H3" s="17"/>
    </row>
    <row r="4" spans="1:8" ht="79.5" customHeight="1">
      <c r="A4" s="7" t="s">
        <v>12</v>
      </c>
      <c r="B4" s="10">
        <v>13</v>
      </c>
      <c r="C4" s="7" t="s">
        <v>13</v>
      </c>
      <c r="D4" s="15" t="s">
        <v>323</v>
      </c>
      <c r="E4" s="15"/>
      <c r="F4" s="15"/>
      <c r="G4" s="15"/>
      <c r="H4" s="15"/>
    </row>
    <row r="5" spans="1:8" ht="79.5" customHeight="1">
      <c r="A5" s="7" t="s">
        <v>289</v>
      </c>
      <c r="B5" s="10">
        <v>9</v>
      </c>
      <c r="C5" s="7" t="s">
        <v>136</v>
      </c>
      <c r="D5" s="15" t="s">
        <v>323</v>
      </c>
      <c r="E5" s="15"/>
      <c r="F5" s="15"/>
      <c r="G5" s="15"/>
      <c r="H5" s="15"/>
    </row>
    <row r="6" spans="1:8" ht="79.5" customHeight="1">
      <c r="A6" s="7" t="s">
        <v>134</v>
      </c>
      <c r="B6" s="10">
        <v>11</v>
      </c>
      <c r="C6" s="7" t="s">
        <v>135</v>
      </c>
      <c r="D6" s="15" t="s">
        <v>323</v>
      </c>
      <c r="E6" s="15"/>
      <c r="F6" s="15"/>
      <c r="G6" s="15"/>
      <c r="H6" s="15"/>
    </row>
    <row r="7" spans="1:8" ht="79.5" customHeight="1">
      <c r="A7" s="7" t="s">
        <v>290</v>
      </c>
      <c r="B7" s="9">
        <v>1</v>
      </c>
      <c r="C7" s="7" t="s">
        <v>65</v>
      </c>
      <c r="D7" s="15" t="s">
        <v>302</v>
      </c>
      <c r="E7" s="14"/>
      <c r="F7" s="14"/>
      <c r="G7" s="14"/>
      <c r="H7" s="14"/>
    </row>
    <row r="8" spans="1:8" ht="79.5" customHeight="1">
      <c r="A8" s="8" t="s">
        <v>26</v>
      </c>
      <c r="B8" s="9">
        <v>6</v>
      </c>
      <c r="C8" s="7" t="s">
        <v>27</v>
      </c>
      <c r="D8" s="15" t="s">
        <v>314</v>
      </c>
      <c r="E8" s="14"/>
      <c r="F8" s="14"/>
      <c r="G8" s="14"/>
      <c r="H8" s="14"/>
    </row>
    <row r="9" spans="1:8" ht="79.5" customHeight="1">
      <c r="A9" s="8" t="s">
        <v>24</v>
      </c>
      <c r="B9" s="9">
        <v>7</v>
      </c>
      <c r="C9" s="7" t="s">
        <v>25</v>
      </c>
      <c r="D9" s="15" t="s">
        <v>302</v>
      </c>
      <c r="E9" s="15" t="s">
        <v>339</v>
      </c>
      <c r="F9" s="15" t="s">
        <v>314</v>
      </c>
      <c r="G9" s="14"/>
      <c r="H9" s="14"/>
    </row>
    <row r="10" spans="1:8" ht="79.5" customHeight="1">
      <c r="A10" s="8" t="s">
        <v>28</v>
      </c>
      <c r="B10" s="9">
        <v>5</v>
      </c>
      <c r="C10" s="7" t="s">
        <v>29</v>
      </c>
      <c r="D10" s="15" t="s">
        <v>302</v>
      </c>
      <c r="E10" s="14"/>
      <c r="F10" s="14"/>
      <c r="G10" s="14"/>
      <c r="H10" s="14"/>
    </row>
    <row r="11" spans="1:8" ht="79.5" customHeight="1">
      <c r="A11" s="8" t="s">
        <v>10</v>
      </c>
      <c r="B11" s="9">
        <v>17</v>
      </c>
      <c r="C11" s="7" t="s">
        <v>11</v>
      </c>
      <c r="D11" s="15" t="s">
        <v>315</v>
      </c>
      <c r="E11" s="14"/>
      <c r="F11" s="14"/>
      <c r="G11" s="14"/>
      <c r="H11" s="14"/>
    </row>
    <row r="12" spans="1:8" ht="79.5" customHeight="1">
      <c r="A12" s="28" t="s">
        <v>126</v>
      </c>
      <c r="B12" s="32" t="s">
        <v>369</v>
      </c>
      <c r="C12" s="12" t="s">
        <v>127</v>
      </c>
      <c r="D12" s="15" t="s">
        <v>315</v>
      </c>
      <c r="F12" s="14"/>
      <c r="G12" s="14"/>
      <c r="H12" s="14"/>
    </row>
    <row r="13" spans="1:8" ht="79.5" customHeight="1">
      <c r="A13" s="8" t="s">
        <v>130</v>
      </c>
      <c r="B13" s="10">
        <v>12</v>
      </c>
      <c r="C13" s="7" t="s">
        <v>131</v>
      </c>
      <c r="D13" s="15" t="s">
        <v>343</v>
      </c>
      <c r="E13" s="14"/>
      <c r="F13" s="14"/>
      <c r="G13" s="14"/>
      <c r="H13" s="14"/>
    </row>
    <row r="14" spans="1:8" ht="79.5" customHeight="1">
      <c r="A14" s="8" t="s">
        <v>132</v>
      </c>
      <c r="B14" s="10">
        <v>14</v>
      </c>
      <c r="C14" s="7" t="s">
        <v>133</v>
      </c>
      <c r="D14" s="15" t="s">
        <v>339</v>
      </c>
      <c r="E14" s="14"/>
      <c r="F14" s="14"/>
      <c r="G14" s="14"/>
      <c r="H14" s="14"/>
    </row>
    <row r="15" spans="1:8" ht="79.5" customHeight="1">
      <c r="A15" s="8" t="s">
        <v>128</v>
      </c>
      <c r="B15" s="10">
        <v>8</v>
      </c>
      <c r="C15" s="7" t="s">
        <v>129</v>
      </c>
      <c r="D15" s="15" t="s">
        <v>343</v>
      </c>
      <c r="E15" s="15" t="s">
        <v>344</v>
      </c>
      <c r="F15" s="14"/>
      <c r="G15" s="14"/>
      <c r="H15" s="14"/>
    </row>
    <row r="16" spans="1:8" ht="79.5" customHeight="1">
      <c r="A16" s="8" t="s">
        <v>120</v>
      </c>
      <c r="B16" s="10">
        <v>15</v>
      </c>
      <c r="C16" s="7" t="s">
        <v>121</v>
      </c>
      <c r="D16" s="14" t="s">
        <v>339</v>
      </c>
      <c r="E16" s="14"/>
      <c r="F16" s="14"/>
      <c r="G16" s="14"/>
      <c r="H16" s="14"/>
    </row>
    <row r="17" spans="1:8" ht="79.5" customHeight="1">
      <c r="A17" s="8" t="s">
        <v>122</v>
      </c>
      <c r="B17" s="9">
        <v>16</v>
      </c>
      <c r="C17" s="7" t="s">
        <v>123</v>
      </c>
      <c r="D17" s="15" t="s">
        <v>339</v>
      </c>
      <c r="E17" s="15" t="s">
        <v>343</v>
      </c>
      <c r="F17" s="15" t="s">
        <v>335</v>
      </c>
      <c r="G17" s="15" t="s">
        <v>338</v>
      </c>
      <c r="H17" s="14"/>
    </row>
    <row r="18" spans="1:11" ht="79.5" customHeight="1">
      <c r="A18" s="8" t="s">
        <v>124</v>
      </c>
      <c r="B18" s="9">
        <v>18</v>
      </c>
      <c r="C18" s="7" t="s">
        <v>125</v>
      </c>
      <c r="D18" s="15" t="s">
        <v>338</v>
      </c>
      <c r="E18" s="14" t="s">
        <v>348</v>
      </c>
      <c r="F18" s="14" t="s">
        <v>360</v>
      </c>
      <c r="G18" s="14" t="s">
        <v>361</v>
      </c>
      <c r="H18" s="14" t="s">
        <v>359</v>
      </c>
      <c r="I18" s="14" t="s">
        <v>358</v>
      </c>
      <c r="J18" s="14" t="s">
        <v>362</v>
      </c>
      <c r="K18" s="14" t="s">
        <v>363</v>
      </c>
    </row>
    <row r="19" spans="1:6" ht="79.5" customHeight="1">
      <c r="A19" s="28" t="s">
        <v>6</v>
      </c>
      <c r="B19" s="32" t="s">
        <v>367</v>
      </c>
      <c r="C19" s="12" t="s">
        <v>7</v>
      </c>
      <c r="D19" s="15" t="s">
        <v>315</v>
      </c>
      <c r="E19" s="15" t="s">
        <v>337</v>
      </c>
      <c r="F19" s="15" t="s">
        <v>338</v>
      </c>
    </row>
    <row r="20" spans="1:15" ht="79.5" customHeight="1">
      <c r="A20" s="8" t="s">
        <v>118</v>
      </c>
      <c r="B20" s="9">
        <v>22</v>
      </c>
      <c r="C20" s="7" t="s">
        <v>119</v>
      </c>
      <c r="D20" s="15" t="s">
        <v>335</v>
      </c>
      <c r="E20" s="15" t="s">
        <v>336</v>
      </c>
      <c r="F20" s="15" t="s">
        <v>337</v>
      </c>
      <c r="G20" s="15" t="s">
        <v>338</v>
      </c>
      <c r="H20" s="14" t="s">
        <v>363</v>
      </c>
      <c r="I20" s="14" t="s">
        <v>364</v>
      </c>
      <c r="J20" s="14" t="s">
        <v>365</v>
      </c>
      <c r="K20" s="14" t="s">
        <v>349</v>
      </c>
      <c r="L20" s="14" t="s">
        <v>350</v>
      </c>
      <c r="M20" s="14" t="s">
        <v>351</v>
      </c>
      <c r="N20" s="14" t="s">
        <v>352</v>
      </c>
      <c r="O20" s="14" t="s">
        <v>353</v>
      </c>
    </row>
    <row r="21" spans="1:8" ht="36" customHeight="1">
      <c r="A21" s="8" t="s">
        <v>326</v>
      </c>
      <c r="B21" s="9">
        <v>4</v>
      </c>
      <c r="C21" s="29" t="s">
        <v>329</v>
      </c>
      <c r="D21" s="15" t="s">
        <v>317</v>
      </c>
      <c r="E21" s="14"/>
      <c r="F21" s="14"/>
      <c r="G21" s="14"/>
      <c r="H21" s="14"/>
    </row>
    <row r="22" spans="1:8" ht="45" customHeight="1">
      <c r="A22" s="8" t="s">
        <v>327</v>
      </c>
      <c r="B22" s="9">
        <v>2</v>
      </c>
      <c r="C22" s="29" t="s">
        <v>328</v>
      </c>
      <c r="D22" s="15" t="s">
        <v>317</v>
      </c>
      <c r="E22" s="14"/>
      <c r="F22" s="14"/>
      <c r="G22" s="14"/>
      <c r="H22" s="14"/>
    </row>
    <row r="23" spans="1:8" ht="79.5" customHeight="1">
      <c r="A23" s="28" t="s">
        <v>5</v>
      </c>
      <c r="B23" s="13">
        <v>80</v>
      </c>
      <c r="C23" s="12" t="s">
        <v>158</v>
      </c>
      <c r="D23" s="15" t="s">
        <v>313</v>
      </c>
      <c r="E23" s="14"/>
      <c r="F23" s="14"/>
      <c r="G23" s="14"/>
      <c r="H23" s="14"/>
    </row>
    <row r="24" spans="1:8" ht="79.5" customHeight="1">
      <c r="A24" s="26" t="s">
        <v>324</v>
      </c>
      <c r="B24" s="13">
        <v>1</v>
      </c>
      <c r="C24" s="27" t="s">
        <v>325</v>
      </c>
      <c r="D24" s="14" t="s">
        <v>317</v>
      </c>
      <c r="E24" s="14"/>
      <c r="F24" s="14"/>
      <c r="G24" s="14"/>
      <c r="H24" s="14"/>
    </row>
    <row r="25" spans="1:8" ht="79.5" customHeight="1">
      <c r="A25" s="26" t="s">
        <v>172</v>
      </c>
      <c r="B25" s="13">
        <v>2</v>
      </c>
      <c r="C25" s="12" t="s">
        <v>155</v>
      </c>
      <c r="D25" s="14" t="s">
        <v>302</v>
      </c>
      <c r="E25" s="15" t="s">
        <v>314</v>
      </c>
      <c r="F25" s="14"/>
      <c r="G25" s="14"/>
      <c r="H25" s="14"/>
    </row>
    <row r="26" spans="1:8" ht="79.5" customHeight="1">
      <c r="A26" s="26" t="s">
        <v>173</v>
      </c>
      <c r="B26" s="13">
        <v>4</v>
      </c>
      <c r="C26" s="12" t="s">
        <v>156</v>
      </c>
      <c r="D26" s="14" t="s">
        <v>343</v>
      </c>
      <c r="E26" s="14" t="s">
        <v>344</v>
      </c>
      <c r="F26" s="14"/>
      <c r="G26" s="14"/>
      <c r="H26" s="14"/>
    </row>
    <row r="27" spans="1:8" ht="97.5" customHeight="1">
      <c r="A27" s="26" t="s">
        <v>174</v>
      </c>
      <c r="B27" s="13">
        <v>6</v>
      </c>
      <c r="C27" s="12" t="s">
        <v>157</v>
      </c>
      <c r="D27" s="14" t="s">
        <v>323</v>
      </c>
      <c r="E27" s="14"/>
      <c r="F27" s="14"/>
      <c r="G27" s="14"/>
      <c r="H27" s="15"/>
    </row>
    <row r="28" spans="1:8" ht="79.5" customHeight="1">
      <c r="A28" s="26" t="s">
        <v>175</v>
      </c>
      <c r="B28" s="13">
        <v>7</v>
      </c>
      <c r="C28" s="12" t="s">
        <v>159</v>
      </c>
      <c r="D28" s="14" t="s">
        <v>339</v>
      </c>
      <c r="E28" s="14"/>
      <c r="F28" s="14"/>
      <c r="G28" s="14"/>
      <c r="H28" s="14"/>
    </row>
    <row r="29" spans="1:8" ht="79.5" customHeight="1">
      <c r="A29" s="26" t="s">
        <v>176</v>
      </c>
      <c r="B29" s="13">
        <v>8</v>
      </c>
      <c r="C29" s="12" t="s">
        <v>121</v>
      </c>
      <c r="D29" s="14" t="s">
        <v>339</v>
      </c>
      <c r="E29" s="14"/>
      <c r="F29" s="14"/>
      <c r="G29" s="14"/>
      <c r="H29" s="14"/>
    </row>
    <row r="30" spans="1:8" ht="79.5" customHeight="1">
      <c r="A30" s="26" t="s">
        <v>177</v>
      </c>
      <c r="B30" s="13">
        <v>9</v>
      </c>
      <c r="C30" s="12" t="s">
        <v>160</v>
      </c>
      <c r="D30" s="14" t="s">
        <v>339</v>
      </c>
      <c r="E30" s="14" t="s">
        <v>343</v>
      </c>
      <c r="F30" s="14" t="s">
        <v>335</v>
      </c>
      <c r="G30" s="14" t="s">
        <v>338</v>
      </c>
      <c r="H30" s="14"/>
    </row>
    <row r="31" spans="1:8" ht="79.5" customHeight="1">
      <c r="A31" s="26" t="s">
        <v>178</v>
      </c>
      <c r="B31" s="13">
        <v>10</v>
      </c>
      <c r="C31" s="12" t="s">
        <v>161</v>
      </c>
      <c r="D31" s="14" t="s">
        <v>338</v>
      </c>
      <c r="E31" s="14"/>
      <c r="F31" s="14"/>
      <c r="G31" s="14"/>
      <c r="H31" s="14"/>
    </row>
    <row r="32" spans="1:8" ht="79.5" customHeight="1">
      <c r="A32" s="26" t="s">
        <v>180</v>
      </c>
      <c r="B32" s="13">
        <v>14</v>
      </c>
      <c r="C32" s="12" t="s">
        <v>162</v>
      </c>
      <c r="D32" s="14" t="s">
        <v>335</v>
      </c>
      <c r="E32" s="14" t="s">
        <v>336</v>
      </c>
      <c r="F32" s="14" t="s">
        <v>337</v>
      </c>
      <c r="G32" s="14" t="s">
        <v>338</v>
      </c>
      <c r="H32" s="14"/>
    </row>
    <row r="33" spans="1:8" ht="79.5" customHeight="1">
      <c r="A33" s="26" t="s">
        <v>371</v>
      </c>
      <c r="B33" s="13">
        <v>3</v>
      </c>
      <c r="C33" s="12" t="s">
        <v>372</v>
      </c>
      <c r="D33" s="14" t="s">
        <v>323</v>
      </c>
      <c r="E33" s="14"/>
      <c r="F33" s="14"/>
      <c r="G33" s="14"/>
      <c r="H33" s="14"/>
    </row>
    <row r="34" spans="1:8" ht="79.5" customHeight="1">
      <c r="A34" s="8" t="s">
        <v>14</v>
      </c>
      <c r="B34" s="10">
        <v>30</v>
      </c>
      <c r="C34" s="7" t="s">
        <v>15</v>
      </c>
      <c r="D34" s="15" t="s">
        <v>336</v>
      </c>
      <c r="E34" s="14"/>
      <c r="F34" s="14"/>
      <c r="G34" s="14"/>
      <c r="H34" s="14"/>
    </row>
    <row r="35" spans="1:8" ht="79.5" customHeight="1">
      <c r="A35" s="8" t="s">
        <v>110</v>
      </c>
      <c r="B35" s="9">
        <v>26</v>
      </c>
      <c r="C35" s="7" t="s">
        <v>111</v>
      </c>
      <c r="D35" s="15" t="s">
        <v>336</v>
      </c>
      <c r="E35" s="14"/>
      <c r="F35" s="14"/>
      <c r="G35" s="14"/>
      <c r="H35" s="14"/>
    </row>
    <row r="36" spans="1:8" ht="79.5" customHeight="1">
      <c r="A36" s="8" t="s">
        <v>112</v>
      </c>
      <c r="B36" s="9">
        <v>29</v>
      </c>
      <c r="C36" s="7" t="s">
        <v>113</v>
      </c>
      <c r="D36" s="15" t="s">
        <v>336</v>
      </c>
      <c r="E36" s="15" t="s">
        <v>312</v>
      </c>
      <c r="F36" s="14"/>
      <c r="G36" s="14"/>
      <c r="H36" s="14"/>
    </row>
    <row r="37" spans="1:8" ht="79.5" customHeight="1">
      <c r="A37" s="8" t="s">
        <v>116</v>
      </c>
      <c r="B37" s="9">
        <v>27</v>
      </c>
      <c r="C37" s="7" t="s">
        <v>117</v>
      </c>
      <c r="D37" s="15" t="s">
        <v>312</v>
      </c>
      <c r="E37" s="14"/>
      <c r="F37" s="14"/>
      <c r="G37" s="14"/>
      <c r="H37" s="14"/>
    </row>
    <row r="38" spans="1:8" ht="79.5" customHeight="1">
      <c r="A38" s="8" t="s">
        <v>66</v>
      </c>
      <c r="B38" s="9">
        <v>20</v>
      </c>
      <c r="C38" s="7" t="s">
        <v>67</v>
      </c>
      <c r="D38" s="15" t="s">
        <v>330</v>
      </c>
      <c r="E38" s="14"/>
      <c r="F38" s="14"/>
      <c r="G38" s="14"/>
      <c r="H38" s="14"/>
    </row>
    <row r="39" spans="1:8" ht="79.5" customHeight="1">
      <c r="A39" s="8" t="s">
        <v>63</v>
      </c>
      <c r="B39" s="9">
        <v>23</v>
      </c>
      <c r="C39" s="7" t="s">
        <v>64</v>
      </c>
      <c r="D39" s="15" t="s">
        <v>330</v>
      </c>
      <c r="E39" s="14"/>
      <c r="F39" s="14"/>
      <c r="G39" s="14"/>
      <c r="H39" s="14"/>
    </row>
    <row r="40" spans="1:8" ht="79.5" customHeight="1">
      <c r="A40" s="8" t="s">
        <v>68</v>
      </c>
      <c r="B40" s="9">
        <v>25</v>
      </c>
      <c r="C40" s="7" t="s">
        <v>69</v>
      </c>
      <c r="D40" s="15" t="s">
        <v>330</v>
      </c>
      <c r="E40" s="14"/>
      <c r="F40" s="14"/>
      <c r="G40" s="14"/>
      <c r="H40" s="14"/>
    </row>
    <row r="41" spans="1:8" ht="79.5" customHeight="1">
      <c r="A41" s="8" t="s">
        <v>55</v>
      </c>
      <c r="B41" s="9">
        <v>28</v>
      </c>
      <c r="C41" s="7" t="s">
        <v>56</v>
      </c>
      <c r="D41" s="15" t="s">
        <v>311</v>
      </c>
      <c r="E41" s="14"/>
      <c r="F41" s="14"/>
      <c r="G41" s="14"/>
      <c r="H41" s="14"/>
    </row>
    <row r="42" spans="1:8" ht="79.5" customHeight="1">
      <c r="A42" s="28" t="s">
        <v>144</v>
      </c>
      <c r="B42" s="32" t="s">
        <v>368</v>
      </c>
      <c r="C42" s="12" t="s">
        <v>147</v>
      </c>
      <c r="D42" s="15" t="s">
        <v>316</v>
      </c>
      <c r="E42" s="14"/>
      <c r="F42" s="14"/>
      <c r="G42" s="14"/>
      <c r="H42" s="14"/>
    </row>
    <row r="43" spans="1:8" ht="79.5" customHeight="1">
      <c r="A43" s="8" t="s">
        <v>20</v>
      </c>
      <c r="B43" s="10">
        <v>38</v>
      </c>
      <c r="C43" s="7" t="s">
        <v>21</v>
      </c>
      <c r="D43" s="15" t="s">
        <v>341</v>
      </c>
      <c r="E43" s="14"/>
      <c r="F43" s="14"/>
      <c r="G43" s="14"/>
      <c r="H43" s="14"/>
    </row>
    <row r="44" spans="1:8" ht="79.5" customHeight="1">
      <c r="A44" s="8" t="s">
        <v>105</v>
      </c>
      <c r="B44" s="10">
        <v>37</v>
      </c>
      <c r="C44" s="7" t="s">
        <v>106</v>
      </c>
      <c r="D44" s="15" t="s">
        <v>341</v>
      </c>
      <c r="E44" s="14"/>
      <c r="F44" s="14"/>
      <c r="G44" s="14"/>
      <c r="H44" s="14"/>
    </row>
    <row r="45" spans="1:8" s="20" customFormat="1" ht="79.5" customHeight="1">
      <c r="A45" s="8" t="s">
        <v>109</v>
      </c>
      <c r="B45" s="10">
        <v>32</v>
      </c>
      <c r="C45" s="7" t="s">
        <v>299</v>
      </c>
      <c r="D45" s="15" t="s">
        <v>312</v>
      </c>
      <c r="E45" s="15" t="s">
        <v>301</v>
      </c>
      <c r="F45" s="15"/>
      <c r="G45" s="15"/>
      <c r="H45" s="15"/>
    </row>
    <row r="46" spans="1:8" ht="79.5" customHeight="1">
      <c r="A46" s="8" t="s">
        <v>22</v>
      </c>
      <c r="B46" s="10">
        <v>36</v>
      </c>
      <c r="C46" s="7" t="s">
        <v>23</v>
      </c>
      <c r="D46" s="15" t="s">
        <v>341</v>
      </c>
      <c r="E46" s="15"/>
      <c r="F46" s="14"/>
      <c r="G46" s="14"/>
      <c r="H46" s="14"/>
    </row>
    <row r="47" spans="1:8" ht="79.5" customHeight="1">
      <c r="A47" s="8" t="s">
        <v>18</v>
      </c>
      <c r="B47" s="10">
        <v>40</v>
      </c>
      <c r="C47" s="7" t="s">
        <v>19</v>
      </c>
      <c r="D47" s="15" t="s">
        <v>341</v>
      </c>
      <c r="E47" s="15"/>
      <c r="F47" s="14"/>
      <c r="G47" s="14"/>
      <c r="H47" s="14"/>
    </row>
    <row r="48" spans="1:8" ht="79.5" customHeight="1">
      <c r="A48" s="26" t="s">
        <v>179</v>
      </c>
      <c r="B48" s="13">
        <v>11</v>
      </c>
      <c r="C48" s="12" t="s">
        <v>69</v>
      </c>
      <c r="D48" s="14" t="s">
        <v>330</v>
      </c>
      <c r="E48" s="14"/>
      <c r="F48" s="14"/>
      <c r="G48" s="14"/>
      <c r="H48" s="14"/>
    </row>
    <row r="49" spans="1:8" ht="79.5" customHeight="1">
      <c r="A49" s="26" t="s">
        <v>181</v>
      </c>
      <c r="B49" s="13">
        <v>16</v>
      </c>
      <c r="C49" s="12" t="s">
        <v>111</v>
      </c>
      <c r="D49" s="14" t="s">
        <v>336</v>
      </c>
      <c r="E49" s="15"/>
      <c r="F49" s="14"/>
      <c r="G49" s="14"/>
      <c r="H49" s="14"/>
    </row>
    <row r="50" spans="1:8" ht="79.5" customHeight="1">
      <c r="A50" s="26" t="s">
        <v>182</v>
      </c>
      <c r="B50" s="13">
        <v>17</v>
      </c>
      <c r="C50" s="12" t="s">
        <v>163</v>
      </c>
      <c r="D50" s="14" t="s">
        <v>336</v>
      </c>
      <c r="E50" s="15" t="s">
        <v>312</v>
      </c>
      <c r="F50" s="14"/>
      <c r="G50" s="14"/>
      <c r="H50" s="15"/>
    </row>
    <row r="51" spans="1:8" ht="79.5" customHeight="1">
      <c r="A51" s="26" t="s">
        <v>183</v>
      </c>
      <c r="B51" s="13">
        <v>18</v>
      </c>
      <c r="C51" s="12" t="s">
        <v>164</v>
      </c>
      <c r="D51" s="14" t="s">
        <v>336</v>
      </c>
      <c r="E51" s="15"/>
      <c r="F51" s="14"/>
      <c r="G51" s="14"/>
      <c r="H51" s="14"/>
    </row>
    <row r="52" spans="1:8" s="20" customFormat="1" ht="79.5" customHeight="1">
      <c r="A52" s="8" t="s">
        <v>84</v>
      </c>
      <c r="B52" s="10">
        <v>50</v>
      </c>
      <c r="C52" s="7" t="s">
        <v>366</v>
      </c>
      <c r="D52" s="14" t="s">
        <v>306</v>
      </c>
      <c r="E52" s="14" t="s">
        <v>322</v>
      </c>
      <c r="F52" s="14"/>
      <c r="G52" s="15"/>
      <c r="H52" s="15"/>
    </row>
    <row r="53" spans="1:8" ht="79.5" customHeight="1">
      <c r="A53" s="8" t="s">
        <v>140</v>
      </c>
      <c r="B53" s="10">
        <v>55</v>
      </c>
      <c r="C53" s="7" t="s">
        <v>141</v>
      </c>
      <c r="D53" s="14" t="s">
        <v>322</v>
      </c>
      <c r="E53" s="14" t="s">
        <v>334</v>
      </c>
      <c r="F53" s="14" t="s">
        <v>310</v>
      </c>
      <c r="G53" s="14"/>
      <c r="H53" s="14"/>
    </row>
    <row r="54" spans="1:8" ht="79.5" customHeight="1">
      <c r="A54" s="8" t="s">
        <v>85</v>
      </c>
      <c r="B54" s="10">
        <v>49</v>
      </c>
      <c r="C54" s="7" t="s">
        <v>148</v>
      </c>
      <c r="D54" s="14" t="s">
        <v>306</v>
      </c>
      <c r="E54" s="14" t="s">
        <v>334</v>
      </c>
      <c r="F54" s="14"/>
      <c r="G54" s="14"/>
      <c r="H54" s="14"/>
    </row>
    <row r="55" spans="1:8" ht="79.5" customHeight="1">
      <c r="A55" s="8" t="s">
        <v>142</v>
      </c>
      <c r="B55" s="10">
        <v>59</v>
      </c>
      <c r="C55" s="7" t="s">
        <v>143</v>
      </c>
      <c r="D55" s="14" t="s">
        <v>334</v>
      </c>
      <c r="E55" s="14" t="s">
        <v>310</v>
      </c>
      <c r="F55" s="14"/>
      <c r="G55" s="14"/>
      <c r="H55" s="14"/>
    </row>
    <row r="56" spans="1:8" ht="111" customHeight="1">
      <c r="A56" s="8" t="s">
        <v>86</v>
      </c>
      <c r="B56" s="10">
        <v>51</v>
      </c>
      <c r="C56" s="7" t="s">
        <v>87</v>
      </c>
      <c r="D56" s="14" t="s">
        <v>306</v>
      </c>
      <c r="E56" s="14" t="s">
        <v>334</v>
      </c>
      <c r="F56" s="14"/>
      <c r="G56" s="14"/>
      <c r="H56" s="18"/>
    </row>
    <row r="57" spans="1:8" ht="79.5" customHeight="1">
      <c r="A57" s="8" t="s">
        <v>92</v>
      </c>
      <c r="B57" s="10">
        <v>64</v>
      </c>
      <c r="C57" s="7" t="s">
        <v>93</v>
      </c>
      <c r="D57" s="14" t="s">
        <v>334</v>
      </c>
      <c r="E57" s="14" t="s">
        <v>310</v>
      </c>
      <c r="F57" s="14"/>
      <c r="G57" s="14"/>
      <c r="H57" s="14"/>
    </row>
    <row r="58" spans="1:8" ht="79.5" customHeight="1">
      <c r="A58" s="8" t="s">
        <v>88</v>
      </c>
      <c r="B58" s="10">
        <v>67</v>
      </c>
      <c r="C58" s="7" t="s">
        <v>89</v>
      </c>
      <c r="D58" s="14" t="s">
        <v>334</v>
      </c>
      <c r="E58" s="14" t="s">
        <v>310</v>
      </c>
      <c r="F58" s="14"/>
      <c r="G58" s="14"/>
      <c r="H58" s="14"/>
    </row>
    <row r="59" spans="1:8" ht="79.5" customHeight="1">
      <c r="A59" s="19" t="s">
        <v>94</v>
      </c>
      <c r="B59" s="10">
        <v>63</v>
      </c>
      <c r="C59" s="7" t="s">
        <v>95</v>
      </c>
      <c r="D59" s="14" t="s">
        <v>310</v>
      </c>
      <c r="E59" s="14"/>
      <c r="F59" s="14"/>
      <c r="G59" s="14"/>
      <c r="H59" s="14"/>
    </row>
    <row r="60" spans="1:8" ht="79.5" customHeight="1">
      <c r="A60" s="8" t="s">
        <v>114</v>
      </c>
      <c r="B60" s="10">
        <v>39</v>
      </c>
      <c r="C60" s="7" t="s">
        <v>115</v>
      </c>
      <c r="D60" s="15" t="s">
        <v>341</v>
      </c>
      <c r="E60" s="14"/>
      <c r="F60" s="14"/>
      <c r="G60" s="14"/>
      <c r="H60" s="14"/>
    </row>
    <row r="61" spans="1:9" ht="79.5" customHeight="1">
      <c r="A61" s="8" t="s">
        <v>16</v>
      </c>
      <c r="B61" s="10">
        <v>43</v>
      </c>
      <c r="C61" s="7" t="s">
        <v>17</v>
      </c>
      <c r="D61" s="15" t="s">
        <v>341</v>
      </c>
      <c r="E61" s="15" t="s">
        <v>301</v>
      </c>
      <c r="F61" s="14" t="s">
        <v>354</v>
      </c>
      <c r="G61" s="14" t="s">
        <v>355</v>
      </c>
      <c r="H61" s="14" t="s">
        <v>356</v>
      </c>
      <c r="I61" s="14" t="s">
        <v>357</v>
      </c>
    </row>
    <row r="62" spans="1:8" ht="79.5" customHeight="1">
      <c r="A62" s="8" t="s">
        <v>138</v>
      </c>
      <c r="B62" s="10">
        <v>44</v>
      </c>
      <c r="C62" s="7" t="s">
        <v>139</v>
      </c>
      <c r="D62" s="14" t="s">
        <v>322</v>
      </c>
      <c r="E62" s="15" t="s">
        <v>301</v>
      </c>
      <c r="F62" s="14"/>
      <c r="G62" s="14"/>
      <c r="H62" s="14"/>
    </row>
    <row r="63" spans="1:8" ht="79.5" customHeight="1">
      <c r="A63" s="8" t="s">
        <v>45</v>
      </c>
      <c r="B63" s="9">
        <v>31</v>
      </c>
      <c r="C63" s="7" t="s">
        <v>46</v>
      </c>
      <c r="D63" s="15" t="s">
        <v>312</v>
      </c>
      <c r="E63" s="14"/>
      <c r="F63" s="14"/>
      <c r="G63" s="14"/>
      <c r="H63" s="14"/>
    </row>
    <row r="64" spans="1:8" ht="79.5" customHeight="1">
      <c r="A64" s="8" t="s">
        <v>43</v>
      </c>
      <c r="B64" s="9">
        <v>33</v>
      </c>
      <c r="C64" s="7" t="s">
        <v>44</v>
      </c>
      <c r="D64" s="15" t="s">
        <v>342</v>
      </c>
      <c r="E64" s="15" t="s">
        <v>312</v>
      </c>
      <c r="F64" s="14"/>
      <c r="G64" s="14"/>
      <c r="H64" s="14"/>
    </row>
    <row r="65" spans="1:8" ht="79.5" customHeight="1">
      <c r="A65" s="8" t="s">
        <v>41</v>
      </c>
      <c r="B65" s="9">
        <v>35</v>
      </c>
      <c r="C65" s="7" t="s">
        <v>42</v>
      </c>
      <c r="D65" s="14" t="s">
        <v>304</v>
      </c>
      <c r="E65" s="14"/>
      <c r="F65" s="14"/>
      <c r="G65" s="14"/>
      <c r="H65" s="14"/>
    </row>
    <row r="66" spans="1:8" ht="79.5" customHeight="1">
      <c r="A66" s="8" t="s">
        <v>107</v>
      </c>
      <c r="B66" s="9">
        <v>34</v>
      </c>
      <c r="C66" s="7" t="s">
        <v>108</v>
      </c>
      <c r="D66" s="15" t="s">
        <v>312</v>
      </c>
      <c r="E66" s="15" t="s">
        <v>301</v>
      </c>
      <c r="F66" s="14"/>
      <c r="G66" s="14"/>
      <c r="H66" s="14"/>
    </row>
    <row r="67" spans="1:8" ht="79.5" customHeight="1">
      <c r="A67" s="8" t="s">
        <v>137</v>
      </c>
      <c r="B67" s="10">
        <v>42</v>
      </c>
      <c r="C67" s="7" t="s">
        <v>286</v>
      </c>
      <c r="D67" s="15" t="s">
        <v>301</v>
      </c>
      <c r="E67" s="14"/>
      <c r="F67" s="14"/>
      <c r="G67" s="14"/>
      <c r="H67" s="14"/>
    </row>
    <row r="68" spans="1:8" ht="79.5" customHeight="1">
      <c r="A68" s="8" t="s">
        <v>82</v>
      </c>
      <c r="B68" s="10">
        <v>48</v>
      </c>
      <c r="C68" s="7" t="s">
        <v>83</v>
      </c>
      <c r="D68" s="14" t="s">
        <v>306</v>
      </c>
      <c r="E68" s="14" t="s">
        <v>322</v>
      </c>
      <c r="F68" s="14"/>
      <c r="G68" s="14"/>
      <c r="H68" s="14"/>
    </row>
    <row r="69" spans="1:8" ht="79.5" customHeight="1">
      <c r="A69" s="8" t="s">
        <v>100</v>
      </c>
      <c r="B69" s="10">
        <v>45</v>
      </c>
      <c r="C69" s="7" t="s">
        <v>101</v>
      </c>
      <c r="D69" s="14" t="s">
        <v>322</v>
      </c>
      <c r="E69" s="15" t="s">
        <v>301</v>
      </c>
      <c r="F69" s="14"/>
      <c r="G69" s="14"/>
      <c r="H69" s="14"/>
    </row>
    <row r="70" spans="1:8" ht="79.5" customHeight="1">
      <c r="A70" s="8" t="s">
        <v>102</v>
      </c>
      <c r="B70" s="10">
        <v>46</v>
      </c>
      <c r="C70" s="7" t="s">
        <v>103</v>
      </c>
      <c r="D70" s="14" t="s">
        <v>322</v>
      </c>
      <c r="E70" s="14"/>
      <c r="F70" s="14"/>
      <c r="G70" s="14"/>
      <c r="H70" s="14"/>
    </row>
    <row r="71" spans="1:8" ht="79.5" customHeight="1">
      <c r="A71" s="8" t="s">
        <v>104</v>
      </c>
      <c r="B71" s="10">
        <v>47</v>
      </c>
      <c r="C71" s="57" t="s">
        <v>421</v>
      </c>
      <c r="D71" s="15" t="s">
        <v>303</v>
      </c>
      <c r="E71" s="14"/>
      <c r="F71" s="14"/>
      <c r="G71" s="14"/>
      <c r="H71" s="14"/>
    </row>
    <row r="72" spans="1:8" ht="116.25" customHeight="1">
      <c r="A72" s="8" t="s">
        <v>98</v>
      </c>
      <c r="B72" s="10">
        <v>56</v>
      </c>
      <c r="C72" s="7" t="s">
        <v>99</v>
      </c>
      <c r="D72" s="14" t="s">
        <v>308</v>
      </c>
      <c r="E72" s="14" t="s">
        <v>310</v>
      </c>
      <c r="F72" s="14" t="s">
        <v>345</v>
      </c>
      <c r="G72" s="14"/>
      <c r="H72" s="14"/>
    </row>
    <row r="73" spans="1:8" ht="79.5" customHeight="1">
      <c r="A73" s="8" t="s">
        <v>145</v>
      </c>
      <c r="B73" s="10">
        <v>54</v>
      </c>
      <c r="C73" s="7" t="s">
        <v>146</v>
      </c>
      <c r="D73" s="14" t="s">
        <v>310</v>
      </c>
      <c r="E73" s="14"/>
      <c r="F73" s="14"/>
      <c r="G73" s="14"/>
      <c r="H73" s="14"/>
    </row>
    <row r="74" spans="1:8" ht="79.5" customHeight="1">
      <c r="A74" s="8" t="s">
        <v>96</v>
      </c>
      <c r="B74" s="10">
        <v>57</v>
      </c>
      <c r="C74" s="7" t="s">
        <v>97</v>
      </c>
      <c r="D74" s="14" t="s">
        <v>310</v>
      </c>
      <c r="E74" s="14"/>
      <c r="F74" s="14"/>
      <c r="G74" s="14"/>
      <c r="H74" s="14"/>
    </row>
    <row r="75" spans="1:8" ht="79.5" customHeight="1">
      <c r="A75" s="8" t="s">
        <v>53</v>
      </c>
      <c r="B75" s="10">
        <v>41</v>
      </c>
      <c r="C75" s="7" t="s">
        <v>54</v>
      </c>
      <c r="D75" s="14" t="s">
        <v>304</v>
      </c>
      <c r="E75" s="14"/>
      <c r="F75" s="14"/>
      <c r="G75" s="14"/>
      <c r="H75" s="14"/>
    </row>
    <row r="76" spans="1:8" ht="79.5" customHeight="1">
      <c r="A76" s="26" t="s">
        <v>184</v>
      </c>
      <c r="B76" s="13">
        <v>19</v>
      </c>
      <c r="C76" s="12" t="s">
        <v>165</v>
      </c>
      <c r="D76" s="14" t="s">
        <v>312</v>
      </c>
      <c r="E76" s="14" t="s">
        <v>373</v>
      </c>
      <c r="F76" s="14"/>
      <c r="G76" s="14"/>
      <c r="H76" s="14"/>
    </row>
    <row r="77" spans="1:8" ht="79.5" customHeight="1">
      <c r="A77" s="26" t="s">
        <v>185</v>
      </c>
      <c r="B77" s="13">
        <v>20</v>
      </c>
      <c r="C77" s="12" t="s">
        <v>166</v>
      </c>
      <c r="D77" s="14" t="s">
        <v>341</v>
      </c>
      <c r="E77" s="14"/>
      <c r="F77" s="14"/>
      <c r="G77" s="14"/>
      <c r="H77" s="14"/>
    </row>
    <row r="78" spans="1:8" ht="79.5" customHeight="1">
      <c r="A78" s="26" t="s">
        <v>186</v>
      </c>
      <c r="B78" s="13">
        <v>21</v>
      </c>
      <c r="C78" s="12" t="s">
        <v>281</v>
      </c>
      <c r="D78" s="14" t="s">
        <v>322</v>
      </c>
      <c r="E78" s="14" t="s">
        <v>373</v>
      </c>
      <c r="F78" s="14"/>
      <c r="G78" s="14"/>
      <c r="H78" s="14"/>
    </row>
    <row r="79" spans="1:8" ht="79.5" customHeight="1">
      <c r="A79" s="26" t="s">
        <v>187</v>
      </c>
      <c r="B79" s="13">
        <v>22</v>
      </c>
      <c r="C79" s="12" t="s">
        <v>167</v>
      </c>
      <c r="D79" s="14" t="s">
        <v>303</v>
      </c>
      <c r="E79" s="14" t="s">
        <v>322</v>
      </c>
      <c r="F79" s="14" t="s">
        <v>373</v>
      </c>
      <c r="G79" s="14"/>
      <c r="H79" s="14"/>
    </row>
    <row r="80" spans="1:8" ht="110.25" customHeight="1">
      <c r="A80" s="26" t="s">
        <v>188</v>
      </c>
      <c r="B80" s="13">
        <v>23</v>
      </c>
      <c r="C80" s="12" t="s">
        <v>168</v>
      </c>
      <c r="D80" s="14" t="s">
        <v>306</v>
      </c>
      <c r="E80" s="14" t="s">
        <v>322</v>
      </c>
      <c r="F80" s="14" t="s">
        <v>334</v>
      </c>
      <c r="G80" s="14" t="s">
        <v>309</v>
      </c>
      <c r="H80" s="14" t="s">
        <v>310</v>
      </c>
    </row>
    <row r="81" spans="1:8" ht="79.5" customHeight="1">
      <c r="A81" s="26" t="s">
        <v>171</v>
      </c>
      <c r="B81" s="13">
        <v>24</v>
      </c>
      <c r="C81" s="12" t="s">
        <v>154</v>
      </c>
      <c r="D81" s="14" t="s">
        <v>322</v>
      </c>
      <c r="E81" s="14" t="s">
        <v>308</v>
      </c>
      <c r="F81" s="14" t="s">
        <v>310</v>
      </c>
      <c r="G81" s="14"/>
      <c r="H81" s="14"/>
    </row>
    <row r="82" spans="1:8" ht="79.5" customHeight="1">
      <c r="A82" s="8" t="s">
        <v>70</v>
      </c>
      <c r="B82" s="9">
        <v>62</v>
      </c>
      <c r="C82" s="7" t="s">
        <v>71</v>
      </c>
      <c r="D82" s="14" t="s">
        <v>331</v>
      </c>
      <c r="E82" s="14"/>
      <c r="F82" s="14"/>
      <c r="G82" s="14"/>
      <c r="H82" s="14"/>
    </row>
    <row r="83" spans="1:8" ht="79.5" customHeight="1">
      <c r="A83" s="8" t="s">
        <v>57</v>
      </c>
      <c r="B83" s="9">
        <v>53</v>
      </c>
      <c r="C83" s="7" t="s">
        <v>58</v>
      </c>
      <c r="D83" s="14" t="s">
        <v>307</v>
      </c>
      <c r="E83" s="14" t="s">
        <v>331</v>
      </c>
      <c r="F83" s="14"/>
      <c r="G83" s="14"/>
      <c r="H83" s="14"/>
    </row>
    <row r="84" spans="1:8" ht="79.5" customHeight="1">
      <c r="A84" s="8" t="s">
        <v>72</v>
      </c>
      <c r="B84" s="9">
        <v>61</v>
      </c>
      <c r="C84" s="7" t="s">
        <v>73</v>
      </c>
      <c r="D84" s="14" t="s">
        <v>340</v>
      </c>
      <c r="E84" s="14"/>
      <c r="F84" s="14"/>
      <c r="G84" s="14"/>
      <c r="H84" s="14"/>
    </row>
    <row r="85" spans="1:8" ht="79.5" customHeight="1">
      <c r="A85" s="28" t="s">
        <v>8</v>
      </c>
      <c r="B85" s="13" t="s">
        <v>333</v>
      </c>
      <c r="C85" s="12" t="s">
        <v>9</v>
      </c>
      <c r="D85" s="14" t="s">
        <v>332</v>
      </c>
      <c r="E85" s="14"/>
      <c r="F85" s="14"/>
      <c r="G85" s="14"/>
      <c r="H85" s="14"/>
    </row>
    <row r="86" spans="1:8" ht="79.5" customHeight="1">
      <c r="A86" s="8" t="s">
        <v>51</v>
      </c>
      <c r="B86" s="9">
        <v>72</v>
      </c>
      <c r="C86" s="7" t="s">
        <v>52</v>
      </c>
      <c r="D86" s="14" t="s">
        <v>332</v>
      </c>
      <c r="E86" s="14"/>
      <c r="F86" s="14"/>
      <c r="G86" s="14"/>
      <c r="H86" s="14"/>
    </row>
    <row r="87" spans="1:8" ht="79.5" customHeight="1">
      <c r="A87" s="8" t="s">
        <v>49</v>
      </c>
      <c r="B87" s="9">
        <v>73</v>
      </c>
      <c r="C87" s="7" t="s">
        <v>50</v>
      </c>
      <c r="D87" s="14" t="s">
        <v>309</v>
      </c>
      <c r="E87" s="14"/>
      <c r="F87" s="14"/>
      <c r="G87" s="14"/>
      <c r="H87" s="14"/>
    </row>
    <row r="88" spans="1:8" ht="79.5" customHeight="1">
      <c r="A88" s="8" t="s">
        <v>61</v>
      </c>
      <c r="B88" s="9">
        <v>79</v>
      </c>
      <c r="C88" s="7" t="s">
        <v>62</v>
      </c>
      <c r="D88" s="14" t="s">
        <v>309</v>
      </c>
      <c r="E88" s="14"/>
      <c r="F88" s="14"/>
      <c r="G88" s="14"/>
      <c r="H88" s="14"/>
    </row>
    <row r="89" spans="1:8" ht="79.5" customHeight="1">
      <c r="A89" s="8" t="s">
        <v>32</v>
      </c>
      <c r="B89" s="9">
        <v>77</v>
      </c>
      <c r="C89" s="7" t="s">
        <v>33</v>
      </c>
      <c r="D89" s="14" t="s">
        <v>309</v>
      </c>
      <c r="E89" s="14"/>
      <c r="F89" s="14"/>
      <c r="G89" s="14"/>
      <c r="H89" s="14"/>
    </row>
    <row r="90" spans="1:8" ht="79.5" customHeight="1">
      <c r="A90" s="8" t="s">
        <v>59</v>
      </c>
      <c r="B90" s="9">
        <v>78</v>
      </c>
      <c r="C90" s="7" t="s">
        <v>60</v>
      </c>
      <c r="D90" s="14" t="s">
        <v>309</v>
      </c>
      <c r="E90" s="14"/>
      <c r="F90" s="14"/>
      <c r="G90" s="14"/>
      <c r="H90" s="14"/>
    </row>
    <row r="91" spans="1:8" ht="79.5" customHeight="1">
      <c r="A91" s="8" t="s">
        <v>36</v>
      </c>
      <c r="B91" s="9">
        <v>76</v>
      </c>
      <c r="C91" s="7" t="s">
        <v>37</v>
      </c>
      <c r="D91" s="14" t="s">
        <v>309</v>
      </c>
      <c r="E91" s="14"/>
      <c r="F91" s="14"/>
      <c r="G91" s="14"/>
      <c r="H91" s="14"/>
    </row>
    <row r="92" spans="1:8" ht="79.5" customHeight="1">
      <c r="A92" s="8" t="s">
        <v>34</v>
      </c>
      <c r="B92" s="10">
        <v>70</v>
      </c>
      <c r="C92" s="7" t="s">
        <v>35</v>
      </c>
      <c r="D92" s="14" t="s">
        <v>309</v>
      </c>
      <c r="E92" s="14"/>
      <c r="F92" s="14"/>
      <c r="G92" s="14"/>
      <c r="H92" s="14"/>
    </row>
    <row r="93" spans="1:8" ht="79.5" customHeight="1">
      <c r="A93" s="8" t="s">
        <v>38</v>
      </c>
      <c r="B93" s="10">
        <v>75</v>
      </c>
      <c r="C93" s="7" t="s">
        <v>39</v>
      </c>
      <c r="D93" s="14" t="s">
        <v>309</v>
      </c>
      <c r="E93" s="14"/>
      <c r="F93" s="14"/>
      <c r="G93" s="14"/>
      <c r="H93" s="14"/>
    </row>
    <row r="94" spans="1:8" ht="79.5" customHeight="1">
      <c r="A94" s="8" t="s">
        <v>78</v>
      </c>
      <c r="B94" s="9">
        <v>65</v>
      </c>
      <c r="C94" s="7" t="s">
        <v>79</v>
      </c>
      <c r="D94" s="14" t="s">
        <v>334</v>
      </c>
      <c r="E94" s="14"/>
      <c r="F94" s="14"/>
      <c r="G94" s="14"/>
      <c r="H94" s="14"/>
    </row>
    <row r="95" spans="1:8" ht="79.5" customHeight="1">
      <c r="A95" s="8" t="s">
        <v>76</v>
      </c>
      <c r="B95" s="9">
        <v>69</v>
      </c>
      <c r="C95" s="7" t="s">
        <v>77</v>
      </c>
      <c r="D95" s="14" t="s">
        <v>334</v>
      </c>
      <c r="E95" s="14" t="s">
        <v>309</v>
      </c>
      <c r="F95" s="14"/>
      <c r="G95" s="14"/>
      <c r="H95" s="14"/>
    </row>
    <row r="96" spans="1:8" ht="79.5" customHeight="1">
      <c r="A96" s="8" t="s">
        <v>47</v>
      </c>
      <c r="B96" s="10">
        <v>52</v>
      </c>
      <c r="C96" s="7" t="s">
        <v>48</v>
      </c>
      <c r="D96" s="14" t="s">
        <v>306</v>
      </c>
      <c r="E96" s="14" t="s">
        <v>305</v>
      </c>
      <c r="F96" s="14" t="s">
        <v>334</v>
      </c>
      <c r="G96" s="14" t="s">
        <v>340</v>
      </c>
      <c r="H96" s="14"/>
    </row>
    <row r="97" spans="1:8" ht="79.5" customHeight="1">
      <c r="A97" s="28" t="s">
        <v>40</v>
      </c>
      <c r="B97" s="13">
        <v>66</v>
      </c>
      <c r="C97" s="12" t="s">
        <v>170</v>
      </c>
      <c r="D97" s="14" t="s">
        <v>334</v>
      </c>
      <c r="E97" s="14"/>
      <c r="F97" s="14"/>
      <c r="G97" s="14"/>
      <c r="H97" s="14"/>
    </row>
    <row r="98" spans="1:8" ht="79.5" customHeight="1">
      <c r="A98" s="8" t="s">
        <v>74</v>
      </c>
      <c r="B98" s="9">
        <v>68</v>
      </c>
      <c r="C98" s="7" t="s">
        <v>75</v>
      </c>
      <c r="D98" s="14" t="s">
        <v>334</v>
      </c>
      <c r="E98" s="14" t="s">
        <v>309</v>
      </c>
      <c r="F98" s="14"/>
      <c r="G98" s="14"/>
      <c r="H98" s="14"/>
    </row>
    <row r="99" spans="1:8" ht="79.5" customHeight="1">
      <c r="A99" s="8" t="s">
        <v>30</v>
      </c>
      <c r="B99" s="9">
        <v>74</v>
      </c>
      <c r="C99" s="7" t="s">
        <v>31</v>
      </c>
      <c r="D99" s="14" t="s">
        <v>309</v>
      </c>
      <c r="E99" s="14"/>
      <c r="F99" s="14"/>
      <c r="G99" s="14"/>
      <c r="H99" s="14"/>
    </row>
    <row r="100" spans="1:8" ht="79.5" customHeight="1">
      <c r="A100" s="8" t="s">
        <v>80</v>
      </c>
      <c r="B100" s="10">
        <v>58</v>
      </c>
      <c r="C100" s="7" t="s">
        <v>81</v>
      </c>
      <c r="D100" s="14" t="s">
        <v>334</v>
      </c>
      <c r="E100" s="14"/>
      <c r="F100" s="14"/>
      <c r="G100" s="14"/>
      <c r="H100" s="14"/>
    </row>
    <row r="101" spans="1:8" ht="79.5" customHeight="1">
      <c r="A101" s="8" t="s">
        <v>90</v>
      </c>
      <c r="B101" s="9">
        <v>60</v>
      </c>
      <c r="C101" s="7" t="s">
        <v>91</v>
      </c>
      <c r="D101" s="14" t="s">
        <v>334</v>
      </c>
      <c r="E101" s="14"/>
      <c r="F101" s="14"/>
      <c r="G101" s="14"/>
      <c r="H101" s="14"/>
    </row>
    <row r="102" spans="1:8" ht="79.5" customHeight="1">
      <c r="A102" s="26" t="s">
        <v>189</v>
      </c>
      <c r="B102" s="13">
        <v>25</v>
      </c>
      <c r="C102" s="12" t="s">
        <v>73</v>
      </c>
      <c r="D102" s="14" t="s">
        <v>340</v>
      </c>
      <c r="E102" s="14"/>
      <c r="F102" s="14"/>
      <c r="G102" s="14"/>
      <c r="H102" s="14"/>
    </row>
    <row r="103" spans="1:8" ht="79.5" customHeight="1">
      <c r="A103" s="26" t="s">
        <v>190</v>
      </c>
      <c r="B103" s="13">
        <v>26</v>
      </c>
      <c r="C103" s="12" t="s">
        <v>169</v>
      </c>
      <c r="D103" s="14" t="s">
        <v>331</v>
      </c>
      <c r="E103" s="14"/>
      <c r="F103" s="14"/>
      <c r="G103" s="14"/>
      <c r="H103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="72" zoomScaleNormal="72" workbookViewId="0" topLeftCell="A2">
      <pane ySplit="1020" topLeftCell="A73" activePane="bottomLeft" state="split"/>
      <selection pane="topLeft" activeCell="E2" sqref="E1:F16384"/>
      <selection pane="bottomLeft" activeCell="G77" sqref="G77"/>
    </sheetView>
  </sheetViews>
  <sheetFormatPr defaultColWidth="9.140625" defaultRowHeight="12.75"/>
  <cols>
    <col min="1" max="1" width="10.57421875" style="3" customWidth="1"/>
    <col min="2" max="2" width="37.00390625" style="2" customWidth="1"/>
    <col min="3" max="3" width="32.57421875" style="0" customWidth="1"/>
    <col min="4" max="4" width="30.28125" style="0" customWidth="1"/>
    <col min="5" max="5" width="19.57421875" style="0" hidden="1" customWidth="1"/>
    <col min="6" max="6" width="11.57421875" style="0" hidden="1" customWidth="1"/>
    <col min="7" max="7" width="22.57421875" style="0" customWidth="1"/>
    <col min="8" max="8" width="17.00390625" style="0" hidden="1" customWidth="1"/>
    <col min="9" max="9" width="18.57421875" style="0" hidden="1" customWidth="1"/>
    <col min="10" max="10" width="11.57421875" style="0" customWidth="1"/>
  </cols>
  <sheetData>
    <row r="1" spans="1:10" s="33" customFormat="1" ht="12.75">
      <c r="A1" s="36"/>
      <c r="B1" s="37"/>
      <c r="C1" s="38"/>
      <c r="D1" s="64" t="s">
        <v>384</v>
      </c>
      <c r="E1" s="65"/>
      <c r="F1" s="66"/>
      <c r="G1" s="67" t="s">
        <v>408</v>
      </c>
      <c r="H1" s="67"/>
      <c r="I1" s="67"/>
      <c r="J1" s="68" t="s">
        <v>431</v>
      </c>
    </row>
    <row r="2" spans="1:10" ht="48" customHeight="1">
      <c r="A2" s="6" t="s">
        <v>4</v>
      </c>
      <c r="B2" s="6" t="s">
        <v>152</v>
      </c>
      <c r="C2" s="6" t="s">
        <v>404</v>
      </c>
      <c r="D2" s="6" t="s">
        <v>385</v>
      </c>
      <c r="E2" s="6" t="s">
        <v>386</v>
      </c>
      <c r="F2" s="6" t="s">
        <v>387</v>
      </c>
      <c r="G2" s="6" t="s">
        <v>405</v>
      </c>
      <c r="H2" s="6" t="s">
        <v>406</v>
      </c>
      <c r="I2" s="6" t="s">
        <v>407</v>
      </c>
      <c r="J2" s="68"/>
    </row>
    <row r="3" spans="1:10" ht="25.5">
      <c r="A3" s="7" t="s">
        <v>12</v>
      </c>
      <c r="B3" s="7" t="s">
        <v>13</v>
      </c>
      <c r="C3" s="39" t="s">
        <v>383</v>
      </c>
      <c r="D3" s="39" t="s">
        <v>393</v>
      </c>
      <c r="E3" s="39"/>
      <c r="F3" s="39"/>
      <c r="G3" s="39" t="s">
        <v>422</v>
      </c>
      <c r="H3" s="39"/>
      <c r="I3" s="40"/>
      <c r="J3" s="59" t="s">
        <v>432</v>
      </c>
    </row>
    <row r="4" spans="1:10" ht="25.5">
      <c r="A4" s="7" t="s">
        <v>289</v>
      </c>
      <c r="B4" s="7" t="s">
        <v>136</v>
      </c>
      <c r="C4" s="39" t="s">
        <v>383</v>
      </c>
      <c r="D4" s="39" t="s">
        <v>392</v>
      </c>
      <c r="E4" s="39"/>
      <c r="F4" s="39"/>
      <c r="G4" s="39" t="s">
        <v>422</v>
      </c>
      <c r="H4" s="39"/>
      <c r="I4" s="40"/>
      <c r="J4" s="59" t="s">
        <v>433</v>
      </c>
    </row>
    <row r="5" spans="1:10" ht="25.5">
      <c r="A5" s="7" t="s">
        <v>134</v>
      </c>
      <c r="B5" s="7" t="s">
        <v>135</v>
      </c>
      <c r="C5" s="39" t="s">
        <v>383</v>
      </c>
      <c r="D5" s="39" t="s">
        <v>392</v>
      </c>
      <c r="E5" s="39"/>
      <c r="F5" s="39"/>
      <c r="G5" s="39" t="s">
        <v>422</v>
      </c>
      <c r="H5" s="39"/>
      <c r="I5" s="40"/>
      <c r="J5" s="59" t="s">
        <v>432</v>
      </c>
    </row>
    <row r="6" spans="1:9" ht="25.5">
      <c r="A6" s="7" t="s">
        <v>290</v>
      </c>
      <c r="B6" s="7" t="s">
        <v>65</v>
      </c>
      <c r="C6" s="39" t="s">
        <v>383</v>
      </c>
      <c r="D6" s="39"/>
      <c r="E6" s="39"/>
      <c r="F6" s="39" t="s">
        <v>402</v>
      </c>
      <c r="G6" s="39"/>
      <c r="H6" s="40"/>
      <c r="I6" s="39" t="s">
        <v>403</v>
      </c>
    </row>
    <row r="7" spans="1:9" ht="25.5">
      <c r="A7" s="8" t="s">
        <v>26</v>
      </c>
      <c r="B7" s="7" t="s">
        <v>27</v>
      </c>
      <c r="C7" s="39" t="s">
        <v>383</v>
      </c>
      <c r="D7" s="39"/>
      <c r="E7" s="39"/>
      <c r="F7" s="39" t="s">
        <v>402</v>
      </c>
      <c r="G7" s="39"/>
      <c r="H7" s="40"/>
      <c r="I7" s="39" t="s">
        <v>403</v>
      </c>
    </row>
    <row r="8" spans="1:9" ht="25.5">
      <c r="A8" s="8" t="s">
        <v>24</v>
      </c>
      <c r="B8" s="7" t="s">
        <v>25</v>
      </c>
      <c r="C8" s="39" t="s">
        <v>383</v>
      </c>
      <c r="D8" s="39"/>
      <c r="E8" s="39"/>
      <c r="F8" s="39" t="s">
        <v>402</v>
      </c>
      <c r="G8" s="39"/>
      <c r="H8" s="40"/>
      <c r="I8" s="39" t="s">
        <v>403</v>
      </c>
    </row>
    <row r="9" spans="1:9" ht="25.5">
      <c r="A9" s="8" t="s">
        <v>28</v>
      </c>
      <c r="B9" s="7" t="s">
        <v>29</v>
      </c>
      <c r="C9" s="39" t="s">
        <v>383</v>
      </c>
      <c r="D9" s="39"/>
      <c r="E9" s="39"/>
      <c r="F9" s="39" t="s">
        <v>402</v>
      </c>
      <c r="G9" s="39"/>
      <c r="H9" s="40"/>
      <c r="I9" s="39" t="s">
        <v>403</v>
      </c>
    </row>
    <row r="10" spans="1:9" ht="25.5">
      <c r="A10" s="8" t="s">
        <v>10</v>
      </c>
      <c r="B10" s="7" t="s">
        <v>11</v>
      </c>
      <c r="C10" s="39" t="s">
        <v>383</v>
      </c>
      <c r="D10" s="39"/>
      <c r="E10" s="39"/>
      <c r="F10" s="39" t="s">
        <v>402</v>
      </c>
      <c r="G10" s="58" t="s">
        <v>428</v>
      </c>
      <c r="H10" s="39"/>
      <c r="I10" s="40"/>
    </row>
    <row r="11" spans="1:9" ht="25.5">
      <c r="A11" s="28" t="s">
        <v>126</v>
      </c>
      <c r="B11" s="12" t="s">
        <v>127</v>
      </c>
      <c r="C11" s="39" t="s">
        <v>383</v>
      </c>
      <c r="D11" s="39"/>
      <c r="E11" s="39"/>
      <c r="F11" s="39" t="s">
        <v>402</v>
      </c>
      <c r="G11" s="39"/>
      <c r="H11" s="40"/>
      <c r="I11" s="39" t="s">
        <v>403</v>
      </c>
    </row>
    <row r="12" spans="1:9" ht="25.5">
      <c r="A12" s="8" t="s">
        <v>130</v>
      </c>
      <c r="B12" s="7" t="s">
        <v>131</v>
      </c>
      <c r="C12" s="39" t="s">
        <v>383</v>
      </c>
      <c r="D12" s="39"/>
      <c r="E12" s="39"/>
      <c r="F12" s="39" t="s">
        <v>402</v>
      </c>
      <c r="G12" s="40"/>
      <c r="H12" s="39" t="s">
        <v>403</v>
      </c>
      <c r="I12" s="40"/>
    </row>
    <row r="13" spans="1:9" ht="25.5">
      <c r="A13" s="8" t="s">
        <v>132</v>
      </c>
      <c r="B13" s="7" t="s">
        <v>133</v>
      </c>
      <c r="C13" s="39" t="s">
        <v>383</v>
      </c>
      <c r="D13" s="39"/>
      <c r="E13" s="39"/>
      <c r="F13" s="39" t="s">
        <v>402</v>
      </c>
      <c r="G13" s="39"/>
      <c r="H13" s="39" t="s">
        <v>403</v>
      </c>
      <c r="I13" s="40"/>
    </row>
    <row r="14" spans="1:9" ht="25.5">
      <c r="A14" s="8" t="s">
        <v>128</v>
      </c>
      <c r="B14" s="7" t="s">
        <v>129</v>
      </c>
      <c r="C14" s="39" t="s">
        <v>383</v>
      </c>
      <c r="D14" s="39"/>
      <c r="E14" s="39"/>
      <c r="F14" s="39" t="s">
        <v>402</v>
      </c>
      <c r="G14" s="39"/>
      <c r="H14" s="40"/>
      <c r="I14" s="39" t="s">
        <v>403</v>
      </c>
    </row>
    <row r="15" spans="1:9" ht="25.5">
      <c r="A15" s="8" t="s">
        <v>120</v>
      </c>
      <c r="B15" s="7" t="s">
        <v>121</v>
      </c>
      <c r="C15" s="39" t="s">
        <v>383</v>
      </c>
      <c r="D15" s="39"/>
      <c r="E15" s="39"/>
      <c r="F15" s="39" t="s">
        <v>402</v>
      </c>
      <c r="G15" s="39"/>
      <c r="H15" s="39" t="s">
        <v>403</v>
      </c>
      <c r="I15" s="40"/>
    </row>
    <row r="16" spans="1:9" ht="38.25">
      <c r="A16" s="8" t="s">
        <v>122</v>
      </c>
      <c r="B16" s="7" t="s">
        <v>123</v>
      </c>
      <c r="C16" s="39" t="s">
        <v>383</v>
      </c>
      <c r="D16" s="39"/>
      <c r="E16" s="39" t="s">
        <v>400</v>
      </c>
      <c r="F16" s="39"/>
      <c r="G16" s="39"/>
      <c r="H16" s="40"/>
      <c r="I16" s="39" t="s">
        <v>403</v>
      </c>
    </row>
    <row r="17" spans="1:9" ht="25.5">
      <c r="A17" s="8" t="s">
        <v>124</v>
      </c>
      <c r="B17" s="7" t="s">
        <v>125</v>
      </c>
      <c r="C17" s="39" t="s">
        <v>383</v>
      </c>
      <c r="D17" s="39"/>
      <c r="E17" s="39"/>
      <c r="F17" s="39" t="s">
        <v>402</v>
      </c>
      <c r="G17" s="39"/>
      <c r="H17" s="40"/>
      <c r="I17" s="39" t="s">
        <v>403</v>
      </c>
    </row>
    <row r="18" spans="1:9" ht="25.5">
      <c r="A18" s="28" t="s">
        <v>6</v>
      </c>
      <c r="B18" s="12" t="s">
        <v>7</v>
      </c>
      <c r="C18" s="39" t="s">
        <v>383</v>
      </c>
      <c r="D18" s="39"/>
      <c r="E18" s="39"/>
      <c r="F18" s="39" t="s">
        <v>402</v>
      </c>
      <c r="G18" s="39"/>
      <c r="H18" s="39" t="s">
        <v>403</v>
      </c>
      <c r="I18" s="40"/>
    </row>
    <row r="19" spans="1:9" ht="25.5">
      <c r="A19" s="8" t="s">
        <v>118</v>
      </c>
      <c r="B19" s="7" t="s">
        <v>119</v>
      </c>
      <c r="C19" s="39" t="s">
        <v>383</v>
      </c>
      <c r="D19" s="39" t="s">
        <v>395</v>
      </c>
      <c r="E19" s="39"/>
      <c r="F19" s="39"/>
      <c r="G19" s="39"/>
      <c r="H19" s="40"/>
      <c r="I19" s="39" t="s">
        <v>403</v>
      </c>
    </row>
    <row r="20" spans="1:9" ht="25.5">
      <c r="A20" s="28" t="s">
        <v>5</v>
      </c>
      <c r="B20" s="12" t="s">
        <v>158</v>
      </c>
      <c r="C20" s="39" t="s">
        <v>383</v>
      </c>
      <c r="D20" s="39"/>
      <c r="E20" s="39"/>
      <c r="F20" s="39" t="s">
        <v>402</v>
      </c>
      <c r="G20" s="39"/>
      <c r="H20" s="40"/>
      <c r="I20" s="39" t="s">
        <v>403</v>
      </c>
    </row>
    <row r="21" spans="1:9" ht="25.5">
      <c r="A21" s="26" t="s">
        <v>172</v>
      </c>
      <c r="B21" s="12" t="s">
        <v>155</v>
      </c>
      <c r="C21" s="39" t="s">
        <v>383</v>
      </c>
      <c r="D21" s="39"/>
      <c r="E21" s="39"/>
      <c r="F21" s="39" t="s">
        <v>402</v>
      </c>
      <c r="G21" s="39"/>
      <c r="H21" s="40"/>
      <c r="I21" s="39" t="s">
        <v>403</v>
      </c>
    </row>
    <row r="22" spans="1:9" ht="25.5">
      <c r="A22" s="25" t="s">
        <v>173</v>
      </c>
      <c r="B22" s="12" t="s">
        <v>156</v>
      </c>
      <c r="C22" s="39" t="s">
        <v>383</v>
      </c>
      <c r="D22" s="39"/>
      <c r="E22" s="39"/>
      <c r="F22" s="39" t="s">
        <v>402</v>
      </c>
      <c r="G22" s="39"/>
      <c r="H22" s="40"/>
      <c r="I22" s="39" t="s">
        <v>403</v>
      </c>
    </row>
    <row r="23" spans="1:9" ht="25.5">
      <c r="A23" s="25" t="s">
        <v>174</v>
      </c>
      <c r="B23" s="12" t="s">
        <v>157</v>
      </c>
      <c r="C23" s="39" t="s">
        <v>383</v>
      </c>
      <c r="D23" s="39" t="s">
        <v>393</v>
      </c>
      <c r="E23" s="39"/>
      <c r="F23" s="39"/>
      <c r="G23" s="39" t="s">
        <v>422</v>
      </c>
      <c r="H23" s="39"/>
      <c r="I23" s="40"/>
    </row>
    <row r="24" spans="1:9" ht="25.5">
      <c r="A24" s="25" t="s">
        <v>175</v>
      </c>
      <c r="B24" s="12" t="s">
        <v>159</v>
      </c>
      <c r="C24" s="39" t="s">
        <v>383</v>
      </c>
      <c r="D24" s="39"/>
      <c r="E24" s="39"/>
      <c r="F24" s="39" t="s">
        <v>402</v>
      </c>
      <c r="G24" s="39"/>
      <c r="H24" s="39" t="s">
        <v>403</v>
      </c>
      <c r="I24" s="40"/>
    </row>
    <row r="25" spans="1:9" ht="25.5">
      <c r="A25" s="25" t="s">
        <v>176</v>
      </c>
      <c r="B25" s="12" t="s">
        <v>121</v>
      </c>
      <c r="C25" s="39" t="s">
        <v>383</v>
      </c>
      <c r="D25" s="39"/>
      <c r="E25" s="39"/>
      <c r="F25" s="39" t="s">
        <v>402</v>
      </c>
      <c r="G25" s="39"/>
      <c r="H25" s="39" t="s">
        <v>403</v>
      </c>
      <c r="I25" s="40"/>
    </row>
    <row r="26" spans="1:9" ht="25.5">
      <c r="A26" s="25" t="s">
        <v>177</v>
      </c>
      <c r="B26" s="12" t="s">
        <v>160</v>
      </c>
      <c r="C26" s="39" t="s">
        <v>383</v>
      </c>
      <c r="D26" s="39"/>
      <c r="E26" s="39"/>
      <c r="F26" s="39" t="s">
        <v>402</v>
      </c>
      <c r="G26" s="39"/>
      <c r="H26" s="40"/>
      <c r="I26" s="39" t="s">
        <v>403</v>
      </c>
    </row>
    <row r="27" spans="1:9" ht="25.5">
      <c r="A27" s="25" t="s">
        <v>178</v>
      </c>
      <c r="B27" s="12" t="s">
        <v>161</v>
      </c>
      <c r="C27" s="39" t="s">
        <v>383</v>
      </c>
      <c r="D27" s="39"/>
      <c r="E27" s="39"/>
      <c r="F27" s="39" t="s">
        <v>402</v>
      </c>
      <c r="G27" s="39"/>
      <c r="H27" s="40"/>
      <c r="I27" s="39" t="s">
        <v>403</v>
      </c>
    </row>
    <row r="28" spans="1:9" ht="25.5">
      <c r="A28" s="25" t="s">
        <v>180</v>
      </c>
      <c r="B28" s="12" t="s">
        <v>162</v>
      </c>
      <c r="C28" s="39" t="s">
        <v>383</v>
      </c>
      <c r="D28" s="39" t="s">
        <v>395</v>
      </c>
      <c r="E28" s="39"/>
      <c r="F28" s="39"/>
      <c r="G28" s="39"/>
      <c r="H28" s="40"/>
      <c r="I28" s="39" t="s">
        <v>403</v>
      </c>
    </row>
    <row r="29" spans="1:9" ht="25.5">
      <c r="A29" s="8" t="s">
        <v>14</v>
      </c>
      <c r="B29" s="7" t="s">
        <v>15</v>
      </c>
      <c r="C29" s="39" t="s">
        <v>383</v>
      </c>
      <c r="D29" s="39"/>
      <c r="E29" s="39"/>
      <c r="F29" s="39" t="s">
        <v>402</v>
      </c>
      <c r="G29" s="58" t="s">
        <v>430</v>
      </c>
      <c r="H29" s="39"/>
      <c r="I29" s="40"/>
    </row>
    <row r="30" spans="1:9" ht="25.5">
      <c r="A30" s="8" t="s">
        <v>110</v>
      </c>
      <c r="B30" s="7" t="s">
        <v>111</v>
      </c>
      <c r="C30" s="39" t="s">
        <v>383</v>
      </c>
      <c r="D30" s="39" t="s">
        <v>394</v>
      </c>
      <c r="E30" s="39"/>
      <c r="F30" s="39"/>
      <c r="G30" s="58" t="s">
        <v>430</v>
      </c>
      <c r="H30" s="39"/>
      <c r="I30" s="40"/>
    </row>
    <row r="31" spans="1:9" ht="25.5">
      <c r="A31" s="8" t="s">
        <v>112</v>
      </c>
      <c r="B31" s="7" t="s">
        <v>113</v>
      </c>
      <c r="C31" s="39" t="s">
        <v>383</v>
      </c>
      <c r="D31" s="39" t="s">
        <v>394</v>
      </c>
      <c r="E31" s="39"/>
      <c r="F31" s="39"/>
      <c r="G31" s="58" t="s">
        <v>430</v>
      </c>
      <c r="H31" s="39"/>
      <c r="I31" s="40"/>
    </row>
    <row r="32" spans="1:9" ht="25.5">
      <c r="A32" s="8" t="s">
        <v>116</v>
      </c>
      <c r="B32" s="7" t="s">
        <v>117</v>
      </c>
      <c r="C32" s="39" t="s">
        <v>383</v>
      </c>
      <c r="D32" s="39" t="s">
        <v>394</v>
      </c>
      <c r="E32" s="39"/>
      <c r="F32" s="39"/>
      <c r="G32" s="58" t="s">
        <v>430</v>
      </c>
      <c r="H32" s="39"/>
      <c r="I32" s="40"/>
    </row>
    <row r="33" spans="1:9" ht="25.5">
      <c r="A33" s="8" t="s">
        <v>66</v>
      </c>
      <c r="B33" s="7" t="s">
        <v>67</v>
      </c>
      <c r="C33" s="39" t="s">
        <v>383</v>
      </c>
      <c r="D33" s="39"/>
      <c r="E33" s="39"/>
      <c r="F33" s="39" t="s">
        <v>402</v>
      </c>
      <c r="G33" s="39"/>
      <c r="H33" s="40"/>
      <c r="I33" s="39" t="s">
        <v>403</v>
      </c>
    </row>
    <row r="34" spans="1:9" ht="25.5">
      <c r="A34" s="8" t="s">
        <v>63</v>
      </c>
      <c r="B34" s="7" t="s">
        <v>64</v>
      </c>
      <c r="C34" s="39" t="s">
        <v>383</v>
      </c>
      <c r="D34" s="39"/>
      <c r="E34" s="39"/>
      <c r="F34" s="39" t="s">
        <v>402</v>
      </c>
      <c r="G34" s="58" t="s">
        <v>427</v>
      </c>
      <c r="H34" s="39"/>
      <c r="I34" s="40"/>
    </row>
    <row r="35" spans="1:9" ht="25.5">
      <c r="A35" s="8" t="s">
        <v>68</v>
      </c>
      <c r="B35" s="7" t="s">
        <v>69</v>
      </c>
      <c r="C35" s="39" t="s">
        <v>383</v>
      </c>
      <c r="D35" s="39" t="s">
        <v>388</v>
      </c>
      <c r="E35" s="39"/>
      <c r="F35" s="39"/>
      <c r="G35" s="58" t="s">
        <v>427</v>
      </c>
      <c r="H35" s="39"/>
      <c r="I35" s="40"/>
    </row>
    <row r="36" spans="1:9" ht="25.5">
      <c r="A36" s="8" t="s">
        <v>55</v>
      </c>
      <c r="B36" s="7" t="s">
        <v>56</v>
      </c>
      <c r="C36" s="39" t="s">
        <v>383</v>
      </c>
      <c r="D36" s="39"/>
      <c r="E36" s="39"/>
      <c r="F36" s="39" t="s">
        <v>402</v>
      </c>
      <c r="G36" s="58" t="s">
        <v>425</v>
      </c>
      <c r="H36" s="39"/>
      <c r="I36" s="40"/>
    </row>
    <row r="37" spans="1:9" ht="25.5">
      <c r="A37" s="28" t="s">
        <v>144</v>
      </c>
      <c r="B37" s="12" t="s">
        <v>147</v>
      </c>
      <c r="C37" s="39" t="s">
        <v>383</v>
      </c>
      <c r="D37" s="39"/>
      <c r="E37" s="39"/>
      <c r="F37" s="39" t="s">
        <v>402</v>
      </c>
      <c r="G37" s="39"/>
      <c r="H37" s="39"/>
      <c r="I37" s="39" t="s">
        <v>403</v>
      </c>
    </row>
    <row r="38" spans="1:9" ht="25.5">
      <c r="A38" s="8" t="s">
        <v>20</v>
      </c>
      <c r="B38" s="7" t="s">
        <v>21</v>
      </c>
      <c r="C38" s="39" t="s">
        <v>383</v>
      </c>
      <c r="D38" s="39"/>
      <c r="E38" s="39"/>
      <c r="F38" s="39" t="s">
        <v>402</v>
      </c>
      <c r="G38" s="58" t="s">
        <v>430</v>
      </c>
      <c r="H38" s="39"/>
      <c r="I38" s="40"/>
    </row>
    <row r="39" spans="1:9" ht="25.5">
      <c r="A39" s="8" t="s">
        <v>105</v>
      </c>
      <c r="B39" s="7" t="s">
        <v>106</v>
      </c>
      <c r="C39" s="39" t="s">
        <v>383</v>
      </c>
      <c r="D39" s="39"/>
      <c r="E39" s="39"/>
      <c r="F39" s="39" t="s">
        <v>402</v>
      </c>
      <c r="G39" s="58" t="s">
        <v>430</v>
      </c>
      <c r="H39" s="39"/>
      <c r="I39" s="40"/>
    </row>
    <row r="40" spans="1:9" ht="25.5">
      <c r="A40" s="8" t="s">
        <v>109</v>
      </c>
      <c r="B40" s="7" t="s">
        <v>299</v>
      </c>
      <c r="C40" s="39" t="s">
        <v>383</v>
      </c>
      <c r="D40" s="39" t="s">
        <v>394</v>
      </c>
      <c r="E40" s="39"/>
      <c r="F40" s="39"/>
      <c r="G40" s="58" t="s">
        <v>430</v>
      </c>
      <c r="H40" s="39"/>
      <c r="I40" s="40"/>
    </row>
    <row r="41" spans="1:9" ht="25.5">
      <c r="A41" s="8" t="s">
        <v>22</v>
      </c>
      <c r="B41" s="7" t="s">
        <v>23</v>
      </c>
      <c r="C41" s="39" t="s">
        <v>383</v>
      </c>
      <c r="D41" s="39"/>
      <c r="E41" s="39"/>
      <c r="F41" s="39" t="s">
        <v>402</v>
      </c>
      <c r="G41" s="58" t="s">
        <v>430</v>
      </c>
      <c r="H41" s="39"/>
      <c r="I41" s="40"/>
    </row>
    <row r="42" spans="1:9" ht="25.5">
      <c r="A42" s="8" t="s">
        <v>18</v>
      </c>
      <c r="B42" s="7" t="s">
        <v>19</v>
      </c>
      <c r="C42" s="39" t="s">
        <v>383</v>
      </c>
      <c r="D42" s="39"/>
      <c r="E42" s="39"/>
      <c r="F42" s="39" t="s">
        <v>402</v>
      </c>
      <c r="G42" s="58" t="s">
        <v>430</v>
      </c>
      <c r="H42" s="39"/>
      <c r="I42" s="40"/>
    </row>
    <row r="43" spans="1:9" ht="25.5">
      <c r="A43" s="26" t="s">
        <v>179</v>
      </c>
      <c r="B43" s="12" t="s">
        <v>69</v>
      </c>
      <c r="C43" s="39" t="s">
        <v>383</v>
      </c>
      <c r="D43" s="39" t="s">
        <v>388</v>
      </c>
      <c r="E43" s="39"/>
      <c r="F43" s="39"/>
      <c r="G43" s="58" t="s">
        <v>427</v>
      </c>
      <c r="H43" s="39"/>
      <c r="I43" s="40"/>
    </row>
    <row r="44" spans="1:9" ht="25.5">
      <c r="A44" s="26" t="s">
        <v>181</v>
      </c>
      <c r="B44" s="12" t="s">
        <v>111</v>
      </c>
      <c r="C44" s="39" t="s">
        <v>383</v>
      </c>
      <c r="D44" s="39" t="s">
        <v>394</v>
      </c>
      <c r="E44" s="39"/>
      <c r="F44" s="39"/>
      <c r="G44" s="58" t="s">
        <v>430</v>
      </c>
      <c r="H44" s="39"/>
      <c r="I44" s="40"/>
    </row>
    <row r="45" spans="1:9" ht="25.5">
      <c r="A45" s="26" t="s">
        <v>182</v>
      </c>
      <c r="B45" s="12" t="s">
        <v>163</v>
      </c>
      <c r="C45" s="39" t="s">
        <v>383</v>
      </c>
      <c r="D45" s="39" t="s">
        <v>394</v>
      </c>
      <c r="E45" s="39"/>
      <c r="F45" s="39"/>
      <c r="G45" s="58" t="s">
        <v>430</v>
      </c>
      <c r="H45" s="39"/>
      <c r="I45" s="40"/>
    </row>
    <row r="46" spans="1:9" ht="25.5">
      <c r="A46" s="26" t="s">
        <v>183</v>
      </c>
      <c r="B46" s="12" t="s">
        <v>164</v>
      </c>
      <c r="C46" s="39" t="s">
        <v>383</v>
      </c>
      <c r="D46" s="39"/>
      <c r="E46" s="39"/>
      <c r="F46" s="39" t="s">
        <v>402</v>
      </c>
      <c r="G46" s="58" t="s">
        <v>430</v>
      </c>
      <c r="H46" s="39"/>
      <c r="I46" s="40"/>
    </row>
    <row r="47" spans="1:9" ht="25.5">
      <c r="A47" s="8" t="s">
        <v>84</v>
      </c>
      <c r="B47" s="7" t="s">
        <v>366</v>
      </c>
      <c r="C47" s="39" t="s">
        <v>383</v>
      </c>
      <c r="D47" s="39"/>
      <c r="E47" s="39" t="s">
        <v>396</v>
      </c>
      <c r="F47" s="39"/>
      <c r="G47" s="40"/>
      <c r="H47" s="39" t="s">
        <v>403</v>
      </c>
      <c r="I47" s="40"/>
    </row>
    <row r="48" spans="1:9" ht="25.5">
      <c r="A48" s="8" t="s">
        <v>140</v>
      </c>
      <c r="B48" s="7" t="s">
        <v>141</v>
      </c>
      <c r="C48" s="39" t="s">
        <v>383</v>
      </c>
      <c r="D48" s="39" t="s">
        <v>389</v>
      </c>
      <c r="E48" s="39" t="s">
        <v>396</v>
      </c>
      <c r="F48" s="39"/>
      <c r="G48" s="40"/>
      <c r="H48" s="39" t="s">
        <v>403</v>
      </c>
      <c r="I48" s="40"/>
    </row>
    <row r="49" spans="1:9" ht="25.5">
      <c r="A49" s="8" t="s">
        <v>85</v>
      </c>
      <c r="B49" s="7" t="s">
        <v>148</v>
      </c>
      <c r="C49" s="39" t="s">
        <v>383</v>
      </c>
      <c r="D49" s="39" t="s">
        <v>389</v>
      </c>
      <c r="E49" s="39" t="s">
        <v>396</v>
      </c>
      <c r="F49" s="39"/>
      <c r="G49" s="40"/>
      <c r="H49" s="39" t="s">
        <v>403</v>
      </c>
      <c r="I49" s="40"/>
    </row>
    <row r="50" spans="1:9" ht="25.5">
      <c r="A50" s="8" t="s">
        <v>142</v>
      </c>
      <c r="B50" s="7" t="s">
        <v>143</v>
      </c>
      <c r="C50" s="39" t="s">
        <v>383</v>
      </c>
      <c r="D50" s="39"/>
      <c r="E50" s="39" t="s">
        <v>396</v>
      </c>
      <c r="F50" s="39"/>
      <c r="G50" s="40"/>
      <c r="H50" s="39" t="s">
        <v>403</v>
      </c>
      <c r="I50" s="40"/>
    </row>
    <row r="51" spans="1:9" ht="25.5">
      <c r="A51" s="8" t="s">
        <v>86</v>
      </c>
      <c r="B51" s="7" t="s">
        <v>87</v>
      </c>
      <c r="C51" s="39" t="s">
        <v>383</v>
      </c>
      <c r="D51" s="39"/>
      <c r="E51" s="39" t="s">
        <v>396</v>
      </c>
      <c r="F51" s="39"/>
      <c r="G51" s="39"/>
      <c r="H51" s="40"/>
      <c r="I51" s="39" t="s">
        <v>403</v>
      </c>
    </row>
    <row r="52" spans="1:9" ht="25.5">
      <c r="A52" s="8" t="s">
        <v>92</v>
      </c>
      <c r="B52" s="7" t="s">
        <v>93</v>
      </c>
      <c r="C52" s="39" t="s">
        <v>383</v>
      </c>
      <c r="D52" s="39"/>
      <c r="E52" s="39" t="s">
        <v>396</v>
      </c>
      <c r="F52" s="39"/>
      <c r="G52" s="40"/>
      <c r="H52" s="39" t="s">
        <v>403</v>
      </c>
      <c r="I52" s="40"/>
    </row>
    <row r="53" spans="1:9" ht="25.5">
      <c r="A53" s="8" t="s">
        <v>88</v>
      </c>
      <c r="B53" s="7" t="s">
        <v>89</v>
      </c>
      <c r="C53" s="39" t="s">
        <v>383</v>
      </c>
      <c r="D53" s="39"/>
      <c r="E53" s="39" t="s">
        <v>396</v>
      </c>
      <c r="F53" s="39"/>
      <c r="G53" s="40"/>
      <c r="H53" s="39" t="s">
        <v>403</v>
      </c>
      <c r="I53" s="40"/>
    </row>
    <row r="54" spans="1:9" ht="25.5">
      <c r="A54" s="19" t="s">
        <v>94</v>
      </c>
      <c r="B54" s="7" t="s">
        <v>95</v>
      </c>
      <c r="C54" s="39" t="s">
        <v>383</v>
      </c>
      <c r="D54" s="39"/>
      <c r="E54" s="39" t="s">
        <v>396</v>
      </c>
      <c r="F54" s="39"/>
      <c r="G54" s="40"/>
      <c r="H54" s="39" t="s">
        <v>403</v>
      </c>
      <c r="I54" s="40"/>
    </row>
    <row r="55" spans="1:9" ht="25.5">
      <c r="A55" s="8" t="s">
        <v>114</v>
      </c>
      <c r="B55" s="7" t="s">
        <v>115</v>
      </c>
      <c r="C55" s="39" t="s">
        <v>383</v>
      </c>
      <c r="D55" s="39"/>
      <c r="E55" s="39"/>
      <c r="F55" s="39" t="s">
        <v>402</v>
      </c>
      <c r="G55" s="58" t="s">
        <v>430</v>
      </c>
      <c r="H55" s="39"/>
      <c r="I55" s="40"/>
    </row>
    <row r="56" spans="1:9" ht="25.5">
      <c r="A56" s="8" t="s">
        <v>16</v>
      </c>
      <c r="B56" s="7" t="s">
        <v>17</v>
      </c>
      <c r="C56" s="39" t="s">
        <v>383</v>
      </c>
      <c r="D56" s="39"/>
      <c r="E56" s="39"/>
      <c r="F56" s="39" t="s">
        <v>402</v>
      </c>
      <c r="G56" s="40"/>
      <c r="H56" s="39" t="s">
        <v>403</v>
      </c>
      <c r="I56" s="40"/>
    </row>
    <row r="57" spans="1:9" ht="25.5">
      <c r="A57" s="8" t="s">
        <v>138</v>
      </c>
      <c r="B57" s="7" t="s">
        <v>139</v>
      </c>
      <c r="C57" s="39" t="s">
        <v>383</v>
      </c>
      <c r="D57" s="39"/>
      <c r="E57" s="39"/>
      <c r="F57" s="39" t="s">
        <v>402</v>
      </c>
      <c r="G57" s="40"/>
      <c r="H57" s="39" t="s">
        <v>403</v>
      </c>
      <c r="I57" s="40"/>
    </row>
    <row r="58" spans="1:9" ht="25.5">
      <c r="A58" s="8" t="s">
        <v>45</v>
      </c>
      <c r="B58" s="7" t="s">
        <v>46</v>
      </c>
      <c r="C58" s="39" t="s">
        <v>383</v>
      </c>
      <c r="D58" s="39"/>
      <c r="E58" s="39"/>
      <c r="F58" s="39" t="s">
        <v>402</v>
      </c>
      <c r="G58" s="58" t="s">
        <v>424</v>
      </c>
      <c r="H58" s="39"/>
      <c r="I58" s="40"/>
    </row>
    <row r="59" spans="1:9" ht="25.5">
      <c r="A59" s="8" t="s">
        <v>43</v>
      </c>
      <c r="B59" s="7" t="s">
        <v>44</v>
      </c>
      <c r="C59" s="39" t="s">
        <v>383</v>
      </c>
      <c r="D59" s="39"/>
      <c r="E59" s="39"/>
      <c r="F59" s="39" t="s">
        <v>402</v>
      </c>
      <c r="G59" s="58" t="s">
        <v>424</v>
      </c>
      <c r="H59" s="39"/>
      <c r="I59" s="40"/>
    </row>
    <row r="60" spans="1:9" ht="25.5">
      <c r="A60" s="8" t="s">
        <v>41</v>
      </c>
      <c r="B60" s="7" t="s">
        <v>42</v>
      </c>
      <c r="C60" s="39" t="s">
        <v>383</v>
      </c>
      <c r="D60" s="39"/>
      <c r="E60" s="39"/>
      <c r="F60" s="39" t="s">
        <v>402</v>
      </c>
      <c r="G60" s="58" t="s">
        <v>424</v>
      </c>
      <c r="H60" s="39"/>
      <c r="I60" s="40"/>
    </row>
    <row r="61" spans="1:9" ht="51">
      <c r="A61" s="8" t="s">
        <v>107</v>
      </c>
      <c r="B61" s="7" t="s">
        <v>108</v>
      </c>
      <c r="C61" s="39" t="s">
        <v>383</v>
      </c>
      <c r="D61" s="39"/>
      <c r="E61" s="39" t="s">
        <v>397</v>
      </c>
      <c r="F61" s="39"/>
      <c r="G61" s="58" t="s">
        <v>430</v>
      </c>
      <c r="H61" s="39"/>
      <c r="I61" s="40"/>
    </row>
    <row r="62" spans="1:9" ht="25.5">
      <c r="A62" s="8" t="s">
        <v>137</v>
      </c>
      <c r="B62" s="7" t="s">
        <v>286</v>
      </c>
      <c r="C62" s="39" t="s">
        <v>383</v>
      </c>
      <c r="D62" s="39"/>
      <c r="E62" s="39"/>
      <c r="F62" s="39" t="s">
        <v>402</v>
      </c>
      <c r="G62" s="40"/>
      <c r="H62" s="39" t="s">
        <v>403</v>
      </c>
      <c r="I62" s="40"/>
    </row>
    <row r="63" spans="1:9" ht="25.5">
      <c r="A63" s="8" t="s">
        <v>82</v>
      </c>
      <c r="B63" s="7" t="s">
        <v>83</v>
      </c>
      <c r="C63" s="39" t="s">
        <v>383</v>
      </c>
      <c r="D63" s="39" t="s">
        <v>389</v>
      </c>
      <c r="E63" s="39" t="s">
        <v>396</v>
      </c>
      <c r="F63" s="39"/>
      <c r="G63" s="40"/>
      <c r="H63" s="39" t="s">
        <v>403</v>
      </c>
      <c r="I63" s="40"/>
    </row>
    <row r="64" spans="1:9" ht="25.5">
      <c r="A64" s="8" t="s">
        <v>100</v>
      </c>
      <c r="B64" s="7" t="s">
        <v>101</v>
      </c>
      <c r="C64" s="39" t="s">
        <v>383</v>
      </c>
      <c r="D64" s="39"/>
      <c r="E64" s="39"/>
      <c r="F64" s="39" t="s">
        <v>402</v>
      </c>
      <c r="G64" s="40"/>
      <c r="H64" s="39" t="s">
        <v>403</v>
      </c>
      <c r="I64" s="40"/>
    </row>
    <row r="65" spans="1:9" ht="25.5">
      <c r="A65" s="8" t="s">
        <v>102</v>
      </c>
      <c r="B65" s="7" t="s">
        <v>103</v>
      </c>
      <c r="C65" s="39" t="s">
        <v>383</v>
      </c>
      <c r="D65" s="39"/>
      <c r="E65" s="39"/>
      <c r="F65" s="39" t="s">
        <v>402</v>
      </c>
      <c r="G65" s="40"/>
      <c r="H65" s="39" t="s">
        <v>403</v>
      </c>
      <c r="I65" s="40"/>
    </row>
    <row r="66" spans="1:9" ht="25.5">
      <c r="A66" s="8" t="s">
        <v>104</v>
      </c>
      <c r="B66" s="57" t="s">
        <v>421</v>
      </c>
      <c r="C66" s="39" t="s">
        <v>383</v>
      </c>
      <c r="D66" s="39"/>
      <c r="E66" s="39"/>
      <c r="F66" s="39" t="s">
        <v>402</v>
      </c>
      <c r="G66" s="40"/>
      <c r="H66" s="39" t="s">
        <v>403</v>
      </c>
      <c r="I66" s="40"/>
    </row>
    <row r="67" spans="1:9" ht="25.5">
      <c r="A67" s="8" t="s">
        <v>98</v>
      </c>
      <c r="B67" s="7" t="s">
        <v>99</v>
      </c>
      <c r="C67" s="39" t="s">
        <v>383</v>
      </c>
      <c r="D67" s="39"/>
      <c r="E67" s="39"/>
      <c r="F67" s="39" t="s">
        <v>402</v>
      </c>
      <c r="G67" s="40"/>
      <c r="H67" s="39" t="s">
        <v>403</v>
      </c>
      <c r="I67" s="40"/>
    </row>
    <row r="68" spans="1:9" ht="25.5">
      <c r="A68" s="8" t="s">
        <v>145</v>
      </c>
      <c r="B68" s="7" t="s">
        <v>146</v>
      </c>
      <c r="C68" s="39" t="s">
        <v>383</v>
      </c>
      <c r="D68" s="39"/>
      <c r="E68" s="39"/>
      <c r="F68" s="39" t="s">
        <v>402</v>
      </c>
      <c r="G68" s="40"/>
      <c r="H68" s="39" t="s">
        <v>403</v>
      </c>
      <c r="I68" s="40"/>
    </row>
    <row r="69" spans="1:9" ht="25.5">
      <c r="A69" s="8" t="s">
        <v>96</v>
      </c>
      <c r="B69" s="7" t="s">
        <v>97</v>
      </c>
      <c r="C69" s="39" t="s">
        <v>383</v>
      </c>
      <c r="D69" s="39"/>
      <c r="E69" s="39" t="s">
        <v>396</v>
      </c>
      <c r="F69" s="39"/>
      <c r="G69" s="40"/>
      <c r="H69" s="39" t="s">
        <v>403</v>
      </c>
      <c r="I69" s="40"/>
    </row>
    <row r="70" spans="1:9" ht="38.25">
      <c r="A70" s="8" t="s">
        <v>53</v>
      </c>
      <c r="B70" s="7" t="s">
        <v>54</v>
      </c>
      <c r="C70" s="39" t="s">
        <v>383</v>
      </c>
      <c r="D70" s="39"/>
      <c r="E70" s="39" t="s">
        <v>401</v>
      </c>
      <c r="F70" s="39"/>
      <c r="G70" s="40"/>
      <c r="H70" s="39" t="s">
        <v>403</v>
      </c>
      <c r="I70" s="40"/>
    </row>
    <row r="71" spans="1:9" ht="51">
      <c r="A71" s="26" t="s">
        <v>184</v>
      </c>
      <c r="B71" s="12" t="s">
        <v>165</v>
      </c>
      <c r="C71" s="39" t="s">
        <v>383</v>
      </c>
      <c r="D71" s="39" t="s">
        <v>394</v>
      </c>
      <c r="E71" s="39" t="s">
        <v>397</v>
      </c>
      <c r="F71" s="39"/>
      <c r="G71" s="58" t="s">
        <v>430</v>
      </c>
      <c r="H71" s="39"/>
      <c r="I71" s="40"/>
    </row>
    <row r="72" spans="1:9" ht="25.5">
      <c r="A72" s="26" t="s">
        <v>185</v>
      </c>
      <c r="B72" s="12" t="s">
        <v>166</v>
      </c>
      <c r="C72" s="39" t="s">
        <v>383</v>
      </c>
      <c r="D72" s="39"/>
      <c r="E72" s="39"/>
      <c r="F72" s="39" t="s">
        <v>402</v>
      </c>
      <c r="G72" s="58" t="s">
        <v>430</v>
      </c>
      <c r="H72" s="39"/>
      <c r="I72" s="40"/>
    </row>
    <row r="73" spans="1:9" ht="25.5">
      <c r="A73" s="26" t="s">
        <v>186</v>
      </c>
      <c r="B73" s="12" t="s">
        <v>281</v>
      </c>
      <c r="C73" s="39" t="s">
        <v>383</v>
      </c>
      <c r="D73" s="39"/>
      <c r="E73" s="39"/>
      <c r="F73" s="39" t="s">
        <v>402</v>
      </c>
      <c r="G73" s="40"/>
      <c r="H73" s="39" t="s">
        <v>403</v>
      </c>
      <c r="I73" s="40"/>
    </row>
    <row r="74" spans="1:9" ht="25.5">
      <c r="A74" s="26" t="s">
        <v>187</v>
      </c>
      <c r="B74" s="12" t="s">
        <v>167</v>
      </c>
      <c r="C74" s="39" t="s">
        <v>383</v>
      </c>
      <c r="D74" s="39"/>
      <c r="E74" s="39"/>
      <c r="F74" s="39" t="s">
        <v>402</v>
      </c>
      <c r="G74" s="40"/>
      <c r="H74" s="39" t="s">
        <v>403</v>
      </c>
      <c r="I74" s="40"/>
    </row>
    <row r="75" spans="1:9" ht="25.5">
      <c r="A75" s="26" t="s">
        <v>188</v>
      </c>
      <c r="B75" s="12" t="s">
        <v>168</v>
      </c>
      <c r="C75" s="39" t="s">
        <v>383</v>
      </c>
      <c r="D75" s="39" t="s">
        <v>391</v>
      </c>
      <c r="E75" s="39" t="s">
        <v>396</v>
      </c>
      <c r="F75" s="39"/>
      <c r="G75" s="39"/>
      <c r="H75" s="40"/>
      <c r="I75" s="39" t="s">
        <v>403</v>
      </c>
    </row>
    <row r="76" spans="1:9" ht="38.25">
      <c r="A76" s="26" t="s">
        <v>171</v>
      </c>
      <c r="B76" s="12" t="s">
        <v>154</v>
      </c>
      <c r="C76" s="39" t="s">
        <v>383</v>
      </c>
      <c r="D76" s="39" t="s">
        <v>390</v>
      </c>
      <c r="E76" s="39" t="s">
        <v>396</v>
      </c>
      <c r="F76" s="39"/>
      <c r="G76" s="40"/>
      <c r="I76" s="40"/>
    </row>
    <row r="77" spans="1:9" ht="38.25">
      <c r="A77" s="8" t="s">
        <v>70</v>
      </c>
      <c r="B77" s="7" t="s">
        <v>71</v>
      </c>
      <c r="C77" s="39" t="s">
        <v>383</v>
      </c>
      <c r="D77" s="39"/>
      <c r="E77" s="39" t="s">
        <v>398</v>
      </c>
      <c r="F77" s="39"/>
      <c r="G77" s="39" t="s">
        <v>403</v>
      </c>
      <c r="H77" s="40"/>
      <c r="I77" s="39"/>
    </row>
    <row r="78" spans="1:9" ht="25.5">
      <c r="A78" s="8" t="s">
        <v>57</v>
      </c>
      <c r="B78" s="7" t="s">
        <v>58</v>
      </c>
      <c r="C78" s="39" t="s">
        <v>383</v>
      </c>
      <c r="D78" s="39"/>
      <c r="E78" s="39"/>
      <c r="F78" s="39" t="s">
        <v>402</v>
      </c>
      <c r="G78" s="58" t="s">
        <v>423</v>
      </c>
      <c r="H78" s="39"/>
      <c r="I78" s="40"/>
    </row>
    <row r="79" spans="1:9" ht="25.5">
      <c r="A79" s="8" t="s">
        <v>72</v>
      </c>
      <c r="B79" s="7" t="s">
        <v>73</v>
      </c>
      <c r="C79" s="39" t="s">
        <v>383</v>
      </c>
      <c r="D79" s="39"/>
      <c r="E79" s="39"/>
      <c r="F79" s="39" t="s">
        <v>402</v>
      </c>
      <c r="G79" s="58" t="s">
        <v>426</v>
      </c>
      <c r="H79" s="39"/>
      <c r="I79" s="40"/>
    </row>
    <row r="80" spans="1:9" ht="25.5">
      <c r="A80" s="28" t="s">
        <v>8</v>
      </c>
      <c r="B80" s="12" t="s">
        <v>9</v>
      </c>
      <c r="C80" s="39" t="s">
        <v>383</v>
      </c>
      <c r="D80" s="39"/>
      <c r="E80" s="39"/>
      <c r="F80" s="39" t="s">
        <v>402</v>
      </c>
      <c r="G80" s="39"/>
      <c r="H80" s="40"/>
      <c r="I80" s="39" t="s">
        <v>403</v>
      </c>
    </row>
    <row r="81" spans="1:9" ht="25.5">
      <c r="A81" s="8" t="s">
        <v>51</v>
      </c>
      <c r="B81" s="7" t="s">
        <v>52</v>
      </c>
      <c r="C81" s="39" t="s">
        <v>383</v>
      </c>
      <c r="D81" s="39"/>
      <c r="E81" s="39"/>
      <c r="F81" s="39" t="s">
        <v>402</v>
      </c>
      <c r="G81" s="58" t="s">
        <v>426</v>
      </c>
      <c r="H81" s="39"/>
      <c r="I81" s="40"/>
    </row>
    <row r="82" spans="1:9" ht="25.5">
      <c r="A82" s="8" t="s">
        <v>49</v>
      </c>
      <c r="B82" s="7" t="s">
        <v>50</v>
      </c>
      <c r="C82" s="39" t="s">
        <v>383</v>
      </c>
      <c r="D82" s="39"/>
      <c r="E82" s="39"/>
      <c r="F82" s="39" t="s">
        <v>402</v>
      </c>
      <c r="G82" s="58" t="s">
        <v>429</v>
      </c>
      <c r="H82" s="39"/>
      <c r="I82" s="40"/>
    </row>
    <row r="83" spans="1:9" ht="25.5">
      <c r="A83" s="8" t="s">
        <v>61</v>
      </c>
      <c r="B83" s="7" t="s">
        <v>62</v>
      </c>
      <c r="C83" s="39" t="s">
        <v>383</v>
      </c>
      <c r="D83" s="39"/>
      <c r="E83" s="39"/>
      <c r="F83" s="39" t="s">
        <v>402</v>
      </c>
      <c r="G83" s="58" t="s">
        <v>429</v>
      </c>
      <c r="H83" s="39"/>
      <c r="I83" s="40"/>
    </row>
    <row r="84" spans="1:9" ht="25.5">
      <c r="A84" s="8" t="s">
        <v>32</v>
      </c>
      <c r="B84" s="7" t="s">
        <v>33</v>
      </c>
      <c r="C84" s="39" t="s">
        <v>383</v>
      </c>
      <c r="D84" s="39"/>
      <c r="E84" s="39"/>
      <c r="F84" s="39" t="s">
        <v>402</v>
      </c>
      <c r="G84" s="58" t="s">
        <v>429</v>
      </c>
      <c r="H84" s="39"/>
      <c r="I84" s="40"/>
    </row>
    <row r="85" spans="1:9" ht="25.5">
      <c r="A85" s="8" t="s">
        <v>59</v>
      </c>
      <c r="B85" s="7" t="s">
        <v>60</v>
      </c>
      <c r="C85" s="39" t="s">
        <v>383</v>
      </c>
      <c r="D85" s="39"/>
      <c r="E85" s="39"/>
      <c r="F85" s="39" t="s">
        <v>402</v>
      </c>
      <c r="G85" s="58" t="s">
        <v>429</v>
      </c>
      <c r="H85" s="39"/>
      <c r="I85" s="40"/>
    </row>
    <row r="86" spans="1:9" ht="25.5">
      <c r="A86" s="8" t="s">
        <v>36</v>
      </c>
      <c r="B86" s="7" t="s">
        <v>37</v>
      </c>
      <c r="C86" s="39" t="s">
        <v>383</v>
      </c>
      <c r="D86" s="39"/>
      <c r="E86" s="39"/>
      <c r="F86" s="39" t="s">
        <v>402</v>
      </c>
      <c r="G86" s="58" t="s">
        <v>429</v>
      </c>
      <c r="H86" s="39"/>
      <c r="I86" s="40"/>
    </row>
    <row r="87" spans="1:9" ht="25.5">
      <c r="A87" s="8" t="s">
        <v>34</v>
      </c>
      <c r="B87" s="7" t="s">
        <v>35</v>
      </c>
      <c r="C87" s="39" t="s">
        <v>383</v>
      </c>
      <c r="D87" s="39"/>
      <c r="E87" s="39"/>
      <c r="F87" s="39" t="s">
        <v>402</v>
      </c>
      <c r="G87" s="40"/>
      <c r="H87" s="39" t="s">
        <v>403</v>
      </c>
      <c r="I87" s="40"/>
    </row>
    <row r="88" spans="1:9" ht="25.5">
      <c r="A88" s="8" t="s">
        <v>38</v>
      </c>
      <c r="B88" s="7" t="s">
        <v>39</v>
      </c>
      <c r="C88" s="39" t="s">
        <v>383</v>
      </c>
      <c r="D88" s="39"/>
      <c r="E88" s="39" t="s">
        <v>396</v>
      </c>
      <c r="F88" s="39"/>
      <c r="G88" s="58" t="s">
        <v>429</v>
      </c>
      <c r="H88" s="39"/>
      <c r="I88" s="40"/>
    </row>
    <row r="89" spans="1:9" ht="25.5">
      <c r="A89" s="8" t="s">
        <v>78</v>
      </c>
      <c r="B89" s="7" t="s">
        <v>79</v>
      </c>
      <c r="C89" s="39" t="s">
        <v>383</v>
      </c>
      <c r="D89" s="39"/>
      <c r="E89" s="39" t="s">
        <v>396</v>
      </c>
      <c r="F89" s="39"/>
      <c r="G89" s="39"/>
      <c r="H89" s="40"/>
      <c r="I89" s="39" t="s">
        <v>403</v>
      </c>
    </row>
    <row r="90" spans="1:9" ht="25.5">
      <c r="A90" s="8" t="s">
        <v>76</v>
      </c>
      <c r="B90" s="7" t="s">
        <v>77</v>
      </c>
      <c r="C90" s="39" t="s">
        <v>383</v>
      </c>
      <c r="D90" s="39"/>
      <c r="E90" s="39" t="s">
        <v>396</v>
      </c>
      <c r="F90" s="39"/>
      <c r="G90" s="39"/>
      <c r="H90" s="39" t="s">
        <v>403</v>
      </c>
      <c r="I90" s="40"/>
    </row>
    <row r="91" spans="1:9" ht="25.5">
      <c r="A91" s="8" t="s">
        <v>47</v>
      </c>
      <c r="B91" s="7" t="s">
        <v>48</v>
      </c>
      <c r="C91" s="39" t="s">
        <v>383</v>
      </c>
      <c r="D91" s="39"/>
      <c r="E91" s="39"/>
      <c r="F91" s="39" t="s">
        <v>402</v>
      </c>
      <c r="G91" s="40"/>
      <c r="H91" s="39" t="s">
        <v>403</v>
      </c>
      <c r="I91" s="40"/>
    </row>
    <row r="92" spans="1:9" ht="25.5">
      <c r="A92" s="28" t="s">
        <v>40</v>
      </c>
      <c r="B92" s="12" t="s">
        <v>170</v>
      </c>
      <c r="C92" s="39" t="s">
        <v>383</v>
      </c>
      <c r="D92" s="39"/>
      <c r="E92" s="39" t="s">
        <v>396</v>
      </c>
      <c r="F92" s="39"/>
      <c r="G92" s="39"/>
      <c r="H92" s="39" t="s">
        <v>403</v>
      </c>
      <c r="I92" s="40"/>
    </row>
    <row r="93" spans="1:9" ht="25.5">
      <c r="A93" s="8" t="s">
        <v>74</v>
      </c>
      <c r="B93" s="7" t="s">
        <v>75</v>
      </c>
      <c r="C93" s="39" t="s">
        <v>383</v>
      </c>
      <c r="D93" s="39"/>
      <c r="E93" s="39" t="s">
        <v>396</v>
      </c>
      <c r="F93" s="39"/>
      <c r="G93" s="39"/>
      <c r="H93" s="39" t="s">
        <v>403</v>
      </c>
      <c r="I93" s="40"/>
    </row>
    <row r="94" spans="1:9" ht="25.5">
      <c r="A94" s="8" t="s">
        <v>30</v>
      </c>
      <c r="B94" s="7" t="s">
        <v>31</v>
      </c>
      <c r="C94" s="39" t="s">
        <v>383</v>
      </c>
      <c r="D94" s="39"/>
      <c r="E94" s="39"/>
      <c r="F94" s="39" t="s">
        <v>402</v>
      </c>
      <c r="G94" s="58" t="s">
        <v>429</v>
      </c>
      <c r="H94" s="39"/>
      <c r="I94" s="40"/>
    </row>
    <row r="95" spans="1:9" ht="25.5">
      <c r="A95" s="8" t="s">
        <v>80</v>
      </c>
      <c r="B95" s="7" t="s">
        <v>81</v>
      </c>
      <c r="C95" s="39" t="s">
        <v>383</v>
      </c>
      <c r="D95" s="39"/>
      <c r="E95" s="39" t="s">
        <v>396</v>
      </c>
      <c r="F95" s="39"/>
      <c r="G95" s="39"/>
      <c r="H95" s="39" t="s">
        <v>403</v>
      </c>
      <c r="I95" s="40"/>
    </row>
    <row r="96" spans="1:9" ht="25.5">
      <c r="A96" s="8" t="s">
        <v>90</v>
      </c>
      <c r="B96" s="7" t="s">
        <v>91</v>
      </c>
      <c r="C96" s="39" t="s">
        <v>383</v>
      </c>
      <c r="D96" s="39"/>
      <c r="E96" s="39" t="s">
        <v>396</v>
      </c>
      <c r="F96" s="39"/>
      <c r="G96" s="39"/>
      <c r="H96" s="39" t="s">
        <v>403</v>
      </c>
      <c r="I96" s="40"/>
    </row>
    <row r="97" spans="1:9" ht="25.5">
      <c r="A97" s="26" t="s">
        <v>189</v>
      </c>
      <c r="B97" s="12" t="s">
        <v>73</v>
      </c>
      <c r="C97" s="39" t="s">
        <v>383</v>
      </c>
      <c r="D97" s="39"/>
      <c r="E97" s="39"/>
      <c r="F97" s="39" t="s">
        <v>402</v>
      </c>
      <c r="G97" s="58" t="s">
        <v>426</v>
      </c>
      <c r="H97" s="39"/>
      <c r="I97" s="40"/>
    </row>
  </sheetData>
  <sheetProtection/>
  <mergeCells count="3">
    <mergeCell ref="D1:F1"/>
    <mergeCell ref="G1:I1"/>
    <mergeCell ref="J1:J2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92" r:id="rId1"/>
  <headerFooter>
    <oddHeader>&amp;CMisure di conservazione
(situazione al 17/08/2015)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zoomScale="74" zoomScaleNormal="74" zoomScalePageLayoutView="0" workbookViewId="0" topLeftCell="A1">
      <pane ySplit="750" topLeftCell="A56" activePane="bottomLeft" state="split"/>
      <selection pane="topLeft" activeCell="A1" sqref="A1:J16384"/>
      <selection pane="bottomLeft" activeCell="B65" sqref="B65"/>
    </sheetView>
  </sheetViews>
  <sheetFormatPr defaultColWidth="9.140625" defaultRowHeight="12.75"/>
  <cols>
    <col min="1" max="1" width="10.8515625" style="0" customWidth="1"/>
    <col min="2" max="2" width="50.57421875" style="0" customWidth="1"/>
    <col min="3" max="3" width="24.7109375" style="0" customWidth="1"/>
    <col min="4" max="4" width="27.28125" style="42" customWidth="1"/>
    <col min="5" max="5" width="13.28125" style="0" customWidth="1"/>
    <col min="6" max="6" width="24.7109375" style="0" customWidth="1"/>
  </cols>
  <sheetData>
    <row r="1" spans="1:6" ht="51">
      <c r="A1" s="43" t="str">
        <f>'GESTORI SIC e ZPS MARCHE '!A1</f>
        <v>CODICE</v>
      </c>
      <c r="B1" s="43" t="str">
        <f>'GESTORI SIC e ZPS MARCHE '!C1</f>
        <v>DENOMINAZIONE AREA RETE NATURA 2000</v>
      </c>
      <c r="C1" s="43" t="s">
        <v>411</v>
      </c>
      <c r="D1" s="44" t="s">
        <v>410</v>
      </c>
      <c r="E1" s="44" t="s">
        <v>409</v>
      </c>
      <c r="F1" s="43" t="s">
        <v>415</v>
      </c>
    </row>
    <row r="2" spans="1:5" ht="15">
      <c r="A2" s="41" t="str">
        <f>'GESTORI SIC e ZPS MARCHE '!A2</f>
        <v>IT5310003</v>
      </c>
      <c r="B2" s="41" t="str">
        <f>'GESTORI SIC e ZPS MARCHE '!C2</f>
        <v>Monti Sasso Simone e Simoncello</v>
      </c>
      <c r="C2" s="45">
        <v>563</v>
      </c>
      <c r="D2">
        <v>563.198</v>
      </c>
      <c r="E2">
        <f>C2-D2</f>
        <v>-0.19799999999997908</v>
      </c>
    </row>
    <row r="3" spans="1:5" ht="15">
      <c r="A3" s="41" t="str">
        <f>'GESTORI SIC e ZPS MARCHE '!A3</f>
        <v>IT5310004 </v>
      </c>
      <c r="B3" s="41" t="str">
        <f>'GESTORI SIC e ZPS MARCHE '!C3</f>
        <v>Boschi del Carpegna</v>
      </c>
      <c r="C3" s="45">
        <v>59</v>
      </c>
      <c r="D3">
        <v>58.724</v>
      </c>
      <c r="E3">
        <f aca="true" t="shared" si="0" ref="E3:E66">C3-D3</f>
        <v>0.27600000000000335</v>
      </c>
    </row>
    <row r="4" spans="1:5" ht="15">
      <c r="A4" s="41" t="str">
        <f>'GESTORI SIC e ZPS MARCHE '!A4</f>
        <v>IT5310005</v>
      </c>
      <c r="B4" s="41" t="str">
        <f>'GESTORI SIC e ZPS MARCHE '!C4</f>
        <v>Settori sommitali Monte Carpegna e Costa dei Salti</v>
      </c>
      <c r="C4" s="45">
        <v>746</v>
      </c>
      <c r="D4">
        <v>746.105</v>
      </c>
      <c r="E4">
        <f t="shared" si="0"/>
        <v>-0.10500000000001819</v>
      </c>
    </row>
    <row r="5" spans="1:5" ht="15">
      <c r="A5" s="41" t="str">
        <f>'GESTORI SIC e ZPS MARCHE '!A5</f>
        <v>IT5310006 </v>
      </c>
      <c r="B5" s="41" t="str">
        <f>'GESTORI SIC e ZPS MARCHE '!C5</f>
        <v>Colle S.Bartolo</v>
      </c>
      <c r="C5" s="45">
        <v>1193</v>
      </c>
      <c r="D5">
        <v>1193.403</v>
      </c>
      <c r="E5">
        <f t="shared" si="0"/>
        <v>-0.40300000000002</v>
      </c>
    </row>
    <row r="6" spans="1:5" ht="15">
      <c r="A6" s="41" t="str">
        <f>'GESTORI SIC e ZPS MARCHE '!A6</f>
        <v>IT5310007</v>
      </c>
      <c r="B6" s="41" t="str">
        <f>'GESTORI SIC e ZPS MARCHE '!C6</f>
        <v>Litorale della Baia del Re</v>
      </c>
      <c r="C6" s="45">
        <v>17</v>
      </c>
      <c r="D6">
        <v>17.1</v>
      </c>
      <c r="E6">
        <f t="shared" si="0"/>
        <v>-0.10000000000000142</v>
      </c>
    </row>
    <row r="7" spans="1:5" ht="15">
      <c r="A7" s="41" t="str">
        <f>'GESTORI SIC e ZPS MARCHE '!A7</f>
        <v>IT5310008</v>
      </c>
      <c r="B7" s="41" t="str">
        <f>'GESTORI SIC e ZPS MARCHE '!C7</f>
        <v>Corso dell'Arzilla</v>
      </c>
      <c r="C7" s="45">
        <v>327</v>
      </c>
      <c r="D7">
        <v>326.728</v>
      </c>
      <c r="E7">
        <f t="shared" si="0"/>
        <v>0.27199999999999136</v>
      </c>
    </row>
    <row r="8" spans="1:5" ht="15">
      <c r="A8" s="41" t="str">
        <f>'GESTORI SIC e ZPS MARCHE '!A8</f>
        <v>IT5310009</v>
      </c>
      <c r="B8" s="41" t="str">
        <f>'GESTORI SIC e ZPS MARCHE '!C8</f>
        <v>Selva di S. Nicola</v>
      </c>
      <c r="C8" s="45">
        <v>5.65</v>
      </c>
      <c r="D8">
        <v>5.649</v>
      </c>
      <c r="E8">
        <f t="shared" si="0"/>
        <v>0.001000000000000334</v>
      </c>
    </row>
    <row r="9" spans="1:5" ht="15">
      <c r="A9" s="41" t="str">
        <f>'GESTORI SIC e ZPS MARCHE '!A9</f>
        <v>IT5310010</v>
      </c>
      <c r="B9" s="41" t="str">
        <f>'GESTORI SIC e ZPS MARCHE '!C9</f>
        <v>Alpe della Luna - Bocca Trabaria</v>
      </c>
      <c r="C9" s="45">
        <v>2624</v>
      </c>
      <c r="D9">
        <v>2623.791</v>
      </c>
      <c r="E9">
        <f t="shared" si="0"/>
        <v>0.20899999999983265</v>
      </c>
    </row>
    <row r="10" spans="1:5" ht="15">
      <c r="A10" s="41" t="str">
        <f>'GESTORI SIC e ZPS MARCHE '!A10</f>
        <v>IT5310011</v>
      </c>
      <c r="B10" s="41" t="str">
        <f>'GESTORI SIC e ZPS MARCHE '!C10</f>
        <v>Bocca Serriola</v>
      </c>
      <c r="C10" s="45">
        <v>1273</v>
      </c>
      <c r="D10">
        <v>1273.42</v>
      </c>
      <c r="E10">
        <f t="shared" si="0"/>
        <v>-0.42000000000007276</v>
      </c>
    </row>
    <row r="11" spans="1:5" ht="15">
      <c r="A11" s="41" t="str">
        <f>'GESTORI SIC e ZPS MARCHE '!A11</f>
        <v>IT5310012</v>
      </c>
      <c r="B11" s="41" t="str">
        <f>'GESTORI SIC e ZPS MARCHE '!C11</f>
        <v>Montecalvo in Foglia</v>
      </c>
      <c r="C11" s="45">
        <v>3181</v>
      </c>
      <c r="D11">
        <v>3181.043</v>
      </c>
      <c r="E11">
        <f t="shared" si="0"/>
        <v>-0.04300000000012005</v>
      </c>
    </row>
    <row r="12" spans="1:5" ht="15">
      <c r="A12" s="41" t="str">
        <f>'GESTORI SIC e ZPS MARCHE '!A12</f>
        <v>IT5310013</v>
      </c>
      <c r="B12" s="41" t="str">
        <f>'GESTORI SIC e ZPS MARCHE '!C12</f>
        <v>Mombaroccio</v>
      </c>
      <c r="C12" s="45">
        <v>2446</v>
      </c>
      <c r="D12">
        <v>2446.186</v>
      </c>
      <c r="E12">
        <f t="shared" si="0"/>
        <v>-0.18600000000014916</v>
      </c>
    </row>
    <row r="13" spans="1:5" ht="15">
      <c r="A13" s="41" t="str">
        <f>'GESTORI SIC e ZPS MARCHE '!A13</f>
        <v>IT5310014</v>
      </c>
      <c r="B13" s="41" t="str">
        <f>'GESTORI SIC e ZPS MARCHE '!C13</f>
        <v>Valle Avellana</v>
      </c>
      <c r="C13" s="45">
        <v>1729</v>
      </c>
      <c r="D13">
        <v>1729.271</v>
      </c>
      <c r="E13">
        <f t="shared" si="0"/>
        <v>-0.27099999999995816</v>
      </c>
    </row>
    <row r="14" spans="1:5" ht="15">
      <c r="A14" s="41" t="str">
        <f>'GESTORI SIC e ZPS MARCHE '!A14</f>
        <v>IT5310015</v>
      </c>
      <c r="B14" s="41" t="str">
        <f>'GESTORI SIC e ZPS MARCHE '!C14</f>
        <v>Tavernelle sul Metauro</v>
      </c>
      <c r="C14" s="45">
        <v>827</v>
      </c>
      <c r="D14">
        <v>826.63</v>
      </c>
      <c r="E14">
        <f t="shared" si="0"/>
        <v>0.37000000000000455</v>
      </c>
    </row>
    <row r="15" spans="1:5" ht="15">
      <c r="A15" s="41" t="str">
        <f>'GESTORI SIC e ZPS MARCHE '!A15</f>
        <v>IT5310016</v>
      </c>
      <c r="B15" s="41" t="str">
        <f>'GESTORI SIC e ZPS MARCHE '!C15</f>
        <v>Gola del Furlo</v>
      </c>
      <c r="C15" s="45">
        <v>3059</v>
      </c>
      <c r="D15">
        <v>3059.364</v>
      </c>
      <c r="E15">
        <f t="shared" si="0"/>
        <v>-0.36400000000003274</v>
      </c>
    </row>
    <row r="16" spans="1:5" ht="15">
      <c r="A16" s="41" t="str">
        <f>'GESTORI SIC e ZPS MARCHE '!A16</f>
        <v>IT5310017</v>
      </c>
      <c r="B16" s="41" t="str">
        <f>'GESTORI SIC e ZPS MARCHE '!C16</f>
        <v>Monte Nerone - Gola di Gorgo a Cerbara</v>
      </c>
      <c r="C16" s="45">
        <v>8155</v>
      </c>
      <c r="D16">
        <v>8155.476</v>
      </c>
      <c r="E16">
        <f t="shared" si="0"/>
        <v>-0.47599999999965803</v>
      </c>
    </row>
    <row r="17" spans="1:5" ht="15">
      <c r="A17" s="41" t="str">
        <f>'GESTORI SIC e ZPS MARCHE '!A17</f>
        <v>IT5310018</v>
      </c>
      <c r="B17" s="41" t="str">
        <f>'GESTORI SIC e ZPS MARCHE '!C17</f>
        <v>Serre del Burano</v>
      </c>
      <c r="C17" s="45">
        <v>3720</v>
      </c>
      <c r="D17">
        <v>3719.548</v>
      </c>
      <c r="E17">
        <f t="shared" si="0"/>
        <v>0.45200000000022555</v>
      </c>
    </row>
    <row r="18" spans="1:5" ht="15">
      <c r="A18" s="41" t="str">
        <f>'GESTORI SIC e ZPS MARCHE '!A18</f>
        <v>IT5310019</v>
      </c>
      <c r="B18" s="41" t="str">
        <f>'GESTORI SIC e ZPS MARCHE '!C18</f>
        <v>Monti Catria e Acuto</v>
      </c>
      <c r="C18" s="45">
        <v>8593</v>
      </c>
      <c r="D18">
        <v>8593.275</v>
      </c>
      <c r="E18">
        <f t="shared" si="0"/>
        <v>-0.2749999999996362</v>
      </c>
    </row>
    <row r="19" spans="1:5" ht="15">
      <c r="A19" s="41" t="str">
        <f>'GESTORI SIC e ZPS MARCHE '!A19</f>
        <v>IT5310022</v>
      </c>
      <c r="B19" s="41" t="str">
        <f>'GESTORI SIC e ZPS MARCHE '!C19</f>
        <v>Fiume Metauro da Piano di Zucca alla foce</v>
      </c>
      <c r="C19" s="45">
        <v>771</v>
      </c>
      <c r="D19">
        <v>771.218</v>
      </c>
      <c r="E19">
        <f t="shared" si="0"/>
        <v>-0.2179999999999609</v>
      </c>
    </row>
    <row r="20" spans="1:5" ht="15">
      <c r="A20" s="41" t="str">
        <f>'GESTORI SIC e ZPS MARCHE '!A20</f>
        <v>IT5310024</v>
      </c>
      <c r="B20" s="41" t="str">
        <f>'GESTORI SIC e ZPS MARCHE '!C20</f>
        <v>Colle San Bartolo e litorale pesarese</v>
      </c>
      <c r="C20" s="45">
        <v>4031</v>
      </c>
      <c r="D20">
        <v>4031.286</v>
      </c>
      <c r="E20">
        <f t="shared" si="0"/>
        <v>-0.2860000000000582</v>
      </c>
    </row>
    <row r="21" spans="1:5" ht="15">
      <c r="A21" s="41" t="str">
        <f>'GESTORI SIC e ZPS MARCHE '!A21</f>
        <v>IT5310025</v>
      </c>
      <c r="B21" s="41" t="str">
        <f>'GESTORI SIC e ZPS MARCHE '!C21</f>
        <v>Calanchi e praterie aride della media valle del Foglia</v>
      </c>
      <c r="C21" s="45">
        <v>10162</v>
      </c>
      <c r="D21">
        <v>10162.065</v>
      </c>
      <c r="E21">
        <f t="shared" si="0"/>
        <v>-0.06500000000050932</v>
      </c>
    </row>
    <row r="22" spans="1:5" ht="15">
      <c r="A22" s="41" t="str">
        <f>'GESTORI SIC e ZPS MARCHE '!A22</f>
        <v>IT5310026</v>
      </c>
      <c r="B22" s="41" t="str">
        <f>'GESTORI SIC e ZPS MARCHE '!C22</f>
        <v>Monte Carpegna e Sasso Simone e  Simoncello</v>
      </c>
      <c r="C22" s="45">
        <v>5590</v>
      </c>
      <c r="D22">
        <v>5590.129</v>
      </c>
      <c r="E22">
        <f t="shared" si="0"/>
        <v>-0.1289999999999054</v>
      </c>
    </row>
    <row r="23" spans="1:5" ht="15">
      <c r="A23" s="41" t="str">
        <f>'GESTORI SIC e ZPS MARCHE '!A23</f>
        <v>IT5310027</v>
      </c>
      <c r="B23" s="41" t="str">
        <f>'GESTORI SIC e ZPS MARCHE '!C23</f>
        <v>Mombaroccio e Beato Sante</v>
      </c>
      <c r="C23" s="45">
        <v>2810</v>
      </c>
      <c r="D23">
        <v>2809.63</v>
      </c>
      <c r="E23">
        <f t="shared" si="0"/>
        <v>0.36999999999989086</v>
      </c>
    </row>
    <row r="24" spans="1:5" ht="15">
      <c r="A24" s="41" t="str">
        <f>'GESTORI SIC e ZPS MARCHE '!A24</f>
        <v>IT5310028</v>
      </c>
      <c r="B24" s="41" t="str">
        <f>'GESTORI SIC e ZPS MARCHE '!C24</f>
        <v>Tavernelle sul Metauro</v>
      </c>
      <c r="C24" s="45">
        <v>1481</v>
      </c>
      <c r="D24">
        <v>1480.895</v>
      </c>
      <c r="E24">
        <f t="shared" si="0"/>
        <v>0.10500000000001819</v>
      </c>
    </row>
    <row r="25" spans="1:5" ht="15">
      <c r="A25" s="41" t="str">
        <f>'GESTORI SIC e ZPS MARCHE '!A25</f>
        <v>IT5310029</v>
      </c>
      <c r="B25" s="41" t="str">
        <f>'GESTORI SIC e ZPS MARCHE '!C25</f>
        <v>Furlo</v>
      </c>
      <c r="C25" s="45">
        <v>4945</v>
      </c>
      <c r="D25">
        <v>4945.259</v>
      </c>
      <c r="E25">
        <f t="shared" si="0"/>
        <v>-0.25900000000001455</v>
      </c>
    </row>
    <row r="26" spans="1:5" ht="15">
      <c r="A26" s="41" t="str">
        <f>'GESTORI SIC e ZPS MARCHE '!A26</f>
        <v>IT5310030</v>
      </c>
      <c r="B26" s="41" t="str">
        <f>'GESTORI SIC e ZPS MARCHE '!C26</f>
        <v>Monte Nerone e Monti di Montiego</v>
      </c>
      <c r="C26" s="45">
        <v>9233</v>
      </c>
      <c r="D26">
        <v>9233.49</v>
      </c>
      <c r="E26">
        <f t="shared" si="0"/>
        <v>-0.4899999999997817</v>
      </c>
    </row>
    <row r="27" spans="1:5" ht="15">
      <c r="A27" s="41" t="str">
        <f>'GESTORI SIC e ZPS MARCHE '!A27</f>
        <v>IT5310031</v>
      </c>
      <c r="B27" s="41" t="str">
        <f>'GESTORI SIC e ZPS MARCHE '!C27</f>
        <v>Monte Catria, Monte Acuto e Monte della Strega</v>
      </c>
      <c r="C27" s="45">
        <v>8093</v>
      </c>
      <c r="D27">
        <v>8092.83</v>
      </c>
      <c r="E27">
        <f t="shared" si="0"/>
        <v>0.17000000000007276</v>
      </c>
    </row>
    <row r="28" spans="1:5" ht="15">
      <c r="A28" s="41" t="str">
        <f>'GESTORI SIC e ZPS MARCHE '!A28</f>
        <v>IT5320001</v>
      </c>
      <c r="B28" s="41" t="str">
        <f>'GESTORI SIC e ZPS MARCHE '!C28</f>
        <v>Monte lo Spicchio, Monte Columeo, Valle S. Pietro</v>
      </c>
      <c r="C28" s="45">
        <v>988</v>
      </c>
      <c r="D28">
        <v>988.274</v>
      </c>
      <c r="E28">
        <f t="shared" si="0"/>
        <v>-0.2740000000000009</v>
      </c>
    </row>
    <row r="29" spans="1:5" ht="15">
      <c r="A29" s="41" t="str">
        <f>'GESTORI SIC e ZPS MARCHE '!A29</f>
        <v>IT5320002</v>
      </c>
      <c r="B29" s="41" t="str">
        <f>'GESTORI SIC e ZPS MARCHE '!C29</f>
        <v>Valle Scappuccia</v>
      </c>
      <c r="C29" s="45">
        <v>289</v>
      </c>
      <c r="D29">
        <v>289.212</v>
      </c>
      <c r="E29">
        <f t="shared" si="0"/>
        <v>-0.21199999999998909</v>
      </c>
    </row>
    <row r="30" spans="1:5" ht="15">
      <c r="A30" s="41" t="str">
        <f>'GESTORI SIC e ZPS MARCHE '!A30</f>
        <v>IT5320003</v>
      </c>
      <c r="B30" s="41" t="str">
        <f>'GESTORI SIC e ZPS MARCHE '!C30</f>
        <v>Gola di Frasassi</v>
      </c>
      <c r="C30" s="45">
        <v>728</v>
      </c>
      <c r="D30">
        <v>728.262</v>
      </c>
      <c r="E30">
        <f t="shared" si="0"/>
        <v>-0.2619999999999436</v>
      </c>
    </row>
    <row r="31" spans="1:5" ht="15">
      <c r="A31" s="41" t="str">
        <f>'GESTORI SIC e ZPS MARCHE '!A31</f>
        <v>IT5320004</v>
      </c>
      <c r="B31" s="41" t="str">
        <f>'GESTORI SIC e ZPS MARCHE '!C31</f>
        <v>Gola della Rossa</v>
      </c>
      <c r="C31" s="45">
        <v>1301</v>
      </c>
      <c r="D31">
        <v>1300.639</v>
      </c>
      <c r="E31">
        <f t="shared" si="0"/>
        <v>0.3610000000001037</v>
      </c>
    </row>
    <row r="32" spans="1:5" ht="15">
      <c r="A32" s="41" t="str">
        <f>'GESTORI SIC e ZPS MARCHE '!A32</f>
        <v>IT5320005</v>
      </c>
      <c r="B32" s="41" t="str">
        <f>'GESTORI SIC e ZPS MARCHE '!C32</f>
        <v>Costa tra Ancona e Portonovo</v>
      </c>
      <c r="C32" s="45">
        <v>466</v>
      </c>
      <c r="D32">
        <v>465.506</v>
      </c>
      <c r="E32">
        <f t="shared" si="0"/>
        <v>0.4940000000000282</v>
      </c>
    </row>
    <row r="33" spans="1:5" ht="15">
      <c r="A33" s="41" t="str">
        <f>'GESTORI SIC e ZPS MARCHE '!A33</f>
        <v>IT5320006</v>
      </c>
      <c r="B33" s="41" t="str">
        <f>'GESTORI SIC e ZPS MARCHE '!C33</f>
        <v>Portonovo e falesia calcarea a mare</v>
      </c>
      <c r="C33" s="45">
        <v>229</v>
      </c>
      <c r="D33">
        <v>228.502</v>
      </c>
      <c r="E33">
        <f t="shared" si="0"/>
        <v>0.49799999999999045</v>
      </c>
    </row>
    <row r="34" spans="1:5" ht="15">
      <c r="A34" s="41" t="str">
        <f>'GESTORI SIC e ZPS MARCHE '!A34</f>
        <v>IT5320007</v>
      </c>
      <c r="B34" s="41" t="str">
        <f>'GESTORI SIC e ZPS MARCHE '!C34</f>
        <v>Monte Conero</v>
      </c>
      <c r="C34" s="45">
        <v>1123</v>
      </c>
      <c r="D34">
        <v>1122.925</v>
      </c>
      <c r="E34">
        <f t="shared" si="0"/>
        <v>0.07500000000004547</v>
      </c>
    </row>
    <row r="35" spans="1:5" ht="15">
      <c r="A35" s="41" t="str">
        <f>'GESTORI SIC e ZPS MARCHE '!A35</f>
        <v>IT5320008</v>
      </c>
      <c r="B35" s="41" t="str">
        <f>'GESTORI SIC e ZPS MARCHE '!C35</f>
        <v>Selva di Castelfidardo</v>
      </c>
      <c r="C35" s="45">
        <v>115</v>
      </c>
      <c r="D35">
        <v>115.394</v>
      </c>
      <c r="E35">
        <f t="shared" si="0"/>
        <v>-0.39400000000000546</v>
      </c>
    </row>
    <row r="36" spans="1:5" ht="15">
      <c r="A36" s="41" t="str">
        <f>'GESTORI SIC e ZPS MARCHE '!A36</f>
        <v>IT5320009</v>
      </c>
      <c r="B36" s="41" t="str">
        <f>'GESTORI SIC e ZPS MARCHE '!C36</f>
        <v>Fiume Esino in località Ripa Bianca</v>
      </c>
      <c r="C36" s="45">
        <v>406</v>
      </c>
      <c r="D36">
        <v>405.943</v>
      </c>
      <c r="E36">
        <f t="shared" si="0"/>
        <v>0.05700000000001637</v>
      </c>
    </row>
    <row r="37" spans="1:5" ht="15">
      <c r="A37" s="41" t="str">
        <f>'GESTORI SIC e ZPS MARCHE '!A37</f>
        <v>IT5320010</v>
      </c>
      <c r="B37" s="41" t="str">
        <f>'GESTORI SIC e ZPS MARCHE '!C37</f>
        <v>Monte Maggio e Valle dell'Abbadia</v>
      </c>
      <c r="C37" s="45">
        <v>716</v>
      </c>
      <c r="D37">
        <v>716.017</v>
      </c>
      <c r="E37">
        <f t="shared" si="0"/>
        <v>-0.01700000000005275</v>
      </c>
    </row>
    <row r="38" spans="1:5" ht="15">
      <c r="A38" s="41" t="str">
        <f>'GESTORI SIC e ZPS MARCHE '!A38</f>
        <v>IT5320011</v>
      </c>
      <c r="B38" s="41" t="str">
        <f>'GESTORI SIC e ZPS MARCHE '!C38</f>
        <v>Monte Puro - Rogedano - Valleremita</v>
      </c>
      <c r="C38" s="45">
        <v>1514</v>
      </c>
      <c r="D38">
        <v>1513.62</v>
      </c>
      <c r="E38">
        <f t="shared" si="0"/>
        <v>0.38000000000010914</v>
      </c>
    </row>
    <row r="39" spans="1:5" ht="15">
      <c r="A39" s="41" t="str">
        <f>'GESTORI SIC e ZPS MARCHE '!A39</f>
        <v>IT5320012</v>
      </c>
      <c r="B39" s="41" t="str">
        <f>'GESTORI SIC e ZPS MARCHE '!C39</f>
        <v>Valle Vite - Valle dell'Acquarella </v>
      </c>
      <c r="C39" s="45">
        <v>1057</v>
      </c>
      <c r="D39">
        <v>1056.765</v>
      </c>
      <c r="E39">
        <f t="shared" si="0"/>
        <v>0.23499999999989996</v>
      </c>
    </row>
    <row r="40" spans="1:5" ht="15">
      <c r="A40" s="41" t="str">
        <f>'GESTORI SIC e ZPS MARCHE '!A40</f>
        <v>IT5320013</v>
      </c>
      <c r="B40" s="41" t="str">
        <f>'GESTORI SIC e ZPS MARCHE '!C40</f>
        <v>Faggeto di San Silvestro</v>
      </c>
      <c r="C40" s="45">
        <v>371</v>
      </c>
      <c r="D40">
        <v>371.274</v>
      </c>
      <c r="E40">
        <f t="shared" si="0"/>
        <v>-0.2740000000000009</v>
      </c>
    </row>
    <row r="41" spans="1:5" ht="15">
      <c r="A41" s="41" t="str">
        <f>'GESTORI SIC e ZPS MARCHE '!A41</f>
        <v>IT5320014</v>
      </c>
      <c r="B41" s="41" t="str">
        <f>'GESTORI SIC e ZPS MARCHE '!C41</f>
        <v>Monte Nero e Serra Santa</v>
      </c>
      <c r="C41" s="45">
        <v>644</v>
      </c>
      <c r="D41">
        <v>643.728</v>
      </c>
      <c r="E41">
        <f t="shared" si="0"/>
        <v>0.2720000000000482</v>
      </c>
    </row>
    <row r="42" spans="1:5" ht="15">
      <c r="A42" s="41" t="str">
        <f>'GESTORI SIC e ZPS MARCHE '!A42</f>
        <v>IT5320015</v>
      </c>
      <c r="B42" s="41" t="str">
        <f>'GESTORI SIC e ZPS MARCHE '!C42</f>
        <v>Monte Conero</v>
      </c>
      <c r="C42" s="45">
        <v>1980</v>
      </c>
      <c r="D42">
        <v>1979.761</v>
      </c>
      <c r="E42">
        <f t="shared" si="0"/>
        <v>0.23900000000003274</v>
      </c>
    </row>
    <row r="43" spans="1:5" ht="15">
      <c r="A43" s="41" t="str">
        <f>'GESTORI SIC e ZPS MARCHE '!A43</f>
        <v>IT5320016</v>
      </c>
      <c r="B43" s="41" t="str">
        <f>'GESTORI SIC e ZPS MARCHE '!C43</f>
        <v>Valle Scappuccia</v>
      </c>
      <c r="C43" s="45">
        <v>1028</v>
      </c>
      <c r="D43">
        <v>1028.328</v>
      </c>
      <c r="E43">
        <f t="shared" si="0"/>
        <v>-0.32799999999997453</v>
      </c>
    </row>
    <row r="44" spans="1:5" ht="15">
      <c r="A44" s="41" t="str">
        <f>'GESTORI SIC e ZPS MARCHE '!A44</f>
        <v>IT5320017</v>
      </c>
      <c r="B44" s="41" t="str">
        <f>'GESTORI SIC e ZPS MARCHE '!C44</f>
        <v>Gola della Rossa e di Frasassi</v>
      </c>
      <c r="C44" s="45">
        <v>2640</v>
      </c>
      <c r="D44">
        <v>2640.43</v>
      </c>
      <c r="E44">
        <f t="shared" si="0"/>
        <v>-0.4299999999998363</v>
      </c>
    </row>
    <row r="45" spans="1:5" ht="15">
      <c r="A45" s="41" t="str">
        <f>'GESTORI SIC e ZPS MARCHE '!A45</f>
        <v>IT5320018</v>
      </c>
      <c r="B45" s="41" t="str">
        <f>'GESTORI SIC e ZPS MARCHE '!C45</f>
        <v>Monte Cucco e Monte Columeo</v>
      </c>
      <c r="C45" s="45">
        <v>1301</v>
      </c>
      <c r="D45">
        <v>1301.093</v>
      </c>
      <c r="E45">
        <f t="shared" si="0"/>
        <v>-0.09300000000007458</v>
      </c>
    </row>
    <row r="46" spans="1:5" ht="15">
      <c r="A46" s="41" t="str">
        <f>'GESTORI SIC e ZPS MARCHE '!A46</f>
        <v>IT5330001</v>
      </c>
      <c r="B46" s="41" t="str">
        <f>'GESTORI SIC e ZPS MARCHE '!C46</f>
        <v>Monte Ragnolo e Monte Meta (Vers. Occidentale) </v>
      </c>
      <c r="C46" s="45">
        <v>997</v>
      </c>
      <c r="D46">
        <v>996.569</v>
      </c>
      <c r="E46">
        <f t="shared" si="0"/>
        <v>0.43100000000004</v>
      </c>
    </row>
    <row r="47" spans="1:5" ht="15">
      <c r="A47" s="41" t="str">
        <f>'GESTORI SIC e ZPS MARCHE '!A47</f>
        <v>IT5330002</v>
      </c>
      <c r="B47" s="41" t="str">
        <f>'GESTORI SIC e ZPS MARCHE '!C47</f>
        <v>Val di Fibbia - Valle dell'Acquasanta</v>
      </c>
      <c r="C47" s="45">
        <v>3131</v>
      </c>
      <c r="D47">
        <v>3131.427</v>
      </c>
      <c r="E47">
        <f t="shared" si="0"/>
        <v>-0.4270000000001346</v>
      </c>
    </row>
    <row r="48" spans="1:5" ht="15">
      <c r="A48" s="41" t="str">
        <f>'GESTORI SIC e ZPS MARCHE '!A48</f>
        <v>IT5330003</v>
      </c>
      <c r="B48" s="41" t="str">
        <f>'GESTORI SIC e ZPS MARCHE '!C48</f>
        <v>Rio Terro</v>
      </c>
      <c r="C48" s="45">
        <v>1815</v>
      </c>
      <c r="D48">
        <v>1814.803</v>
      </c>
      <c r="E48">
        <f t="shared" si="0"/>
        <v>0.19699999999988904</v>
      </c>
    </row>
    <row r="49" spans="1:5" ht="15">
      <c r="A49" s="41" t="str">
        <f>'GESTORI SIC e ZPS MARCHE '!A49</f>
        <v>IT5330004</v>
      </c>
      <c r="B49" s="41" t="str">
        <f>'GESTORI SIC e ZPS MARCHE '!C49</f>
        <v>Monte Bove</v>
      </c>
      <c r="C49" s="45">
        <v>2213</v>
      </c>
      <c r="D49">
        <v>2213.333</v>
      </c>
      <c r="E49">
        <f t="shared" si="0"/>
        <v>-0.3330000000000837</v>
      </c>
    </row>
    <row r="50" spans="1:5" ht="15">
      <c r="A50" s="41" t="str">
        <f>'GESTORI SIC e ZPS MARCHE '!A50</f>
        <v>IT5330005</v>
      </c>
      <c r="B50" s="41" t="str">
        <f>'GESTORI SIC e ZPS MARCHE '!C50</f>
        <v>Monte Castel Manardo - Tre Santi</v>
      </c>
      <c r="C50" s="45">
        <v>1631</v>
      </c>
      <c r="D50">
        <v>1631.477</v>
      </c>
      <c r="E50">
        <f t="shared" si="0"/>
        <v>-0.47700000000008913</v>
      </c>
    </row>
    <row r="51" spans="1:5" ht="15">
      <c r="A51" s="41" t="str">
        <f>'GESTORI SIC e ZPS MARCHE '!A51</f>
        <v>IT5330006</v>
      </c>
      <c r="B51" s="41" t="str">
        <f>'GESTORI SIC e ZPS MARCHE '!C51</f>
        <v>Faggete del S.Lorenzo</v>
      </c>
      <c r="C51" s="45">
        <v>761</v>
      </c>
      <c r="D51">
        <v>761.113</v>
      </c>
      <c r="E51">
        <f t="shared" si="0"/>
        <v>-0.11300000000005639</v>
      </c>
    </row>
    <row r="52" spans="1:5" ht="15">
      <c r="A52" s="41" t="str">
        <f>'GESTORI SIC e ZPS MARCHE '!A52</f>
        <v>IT5330007</v>
      </c>
      <c r="B52" s="41" t="str">
        <f>'GESTORI SIC e ZPS MARCHE '!C52</f>
        <v>Pian Perduto</v>
      </c>
      <c r="C52" s="45">
        <v>383</v>
      </c>
      <c r="D52">
        <v>382.911</v>
      </c>
      <c r="E52">
        <f t="shared" si="0"/>
        <v>0.08899999999999864</v>
      </c>
    </row>
    <row r="53" spans="1:5" ht="15">
      <c r="A53" s="41" t="str">
        <f>'GESTORI SIC e ZPS MARCHE '!A53</f>
        <v>IT5330008</v>
      </c>
      <c r="B53" s="41" t="str">
        <f>'GESTORI SIC e ZPS MARCHE '!C53</f>
        <v>Valle Rapegna e Monte Cardosa</v>
      </c>
      <c r="C53" s="45">
        <v>2341</v>
      </c>
      <c r="D53">
        <v>2340.99</v>
      </c>
      <c r="E53">
        <f t="shared" si="0"/>
        <v>0.010000000000218279</v>
      </c>
    </row>
    <row r="54" spans="1:5" ht="15">
      <c r="A54" s="41" t="str">
        <f>'GESTORI SIC e ZPS MARCHE '!A54</f>
        <v>IT5330009</v>
      </c>
      <c r="B54" s="41" t="str">
        <f>'GESTORI SIC e ZPS MARCHE '!C54</f>
        <v>Monte Giuoco del Pallone - Monte Cafaggio</v>
      </c>
      <c r="C54" s="45">
        <v>3404</v>
      </c>
      <c r="D54">
        <v>3403.666</v>
      </c>
      <c r="E54">
        <f t="shared" si="0"/>
        <v>0.33399999999983265</v>
      </c>
    </row>
    <row r="55" spans="1:5" ht="15">
      <c r="A55" s="41" t="str">
        <f>'GESTORI SIC e ZPS MARCHE '!A55</f>
        <v>IT5330010</v>
      </c>
      <c r="B55" s="41" t="str">
        <f>'GESTORI SIC e ZPS MARCHE '!C55</f>
        <v>Piana di Pioraco</v>
      </c>
      <c r="C55" s="45">
        <v>558</v>
      </c>
      <c r="D55">
        <v>558.461</v>
      </c>
      <c r="E55">
        <f t="shared" si="0"/>
        <v>-0.46100000000001273</v>
      </c>
    </row>
    <row r="56" spans="1:5" ht="15">
      <c r="A56" s="41" t="str">
        <f>'GESTORI SIC e ZPS MARCHE '!A56</f>
        <v>IT5330011</v>
      </c>
      <c r="B56" s="41" t="str">
        <f>'GESTORI SIC e ZPS MARCHE '!C56</f>
        <v>Monte Letegge e Monte d'Aria</v>
      </c>
      <c r="C56" s="45">
        <v>1774</v>
      </c>
      <c r="D56">
        <v>1774.427</v>
      </c>
      <c r="E56">
        <f t="shared" si="0"/>
        <v>-0.42699999999990723</v>
      </c>
    </row>
    <row r="57" spans="1:5" ht="15">
      <c r="A57" s="41" t="str">
        <f>'GESTORI SIC e ZPS MARCHE '!A57</f>
        <v>IT5330012</v>
      </c>
      <c r="B57" s="41" t="str">
        <f>'GESTORI SIC e ZPS MARCHE '!C57</f>
        <v>Macchia di Montenero</v>
      </c>
      <c r="C57" s="45">
        <v>355</v>
      </c>
      <c r="D57">
        <v>355.026</v>
      </c>
      <c r="E57">
        <f t="shared" si="0"/>
        <v>-0.02600000000001046</v>
      </c>
    </row>
    <row r="58" spans="1:5" ht="15">
      <c r="A58" s="41" t="str">
        <f>'GESTORI SIC e ZPS MARCHE '!A58</f>
        <v>IT5330013</v>
      </c>
      <c r="B58" s="41" t="str">
        <f>'GESTORI SIC e ZPS MARCHE '!C58</f>
        <v>Macchia delle Tassinete</v>
      </c>
      <c r="C58" s="45">
        <v>179</v>
      </c>
      <c r="D58">
        <v>179.012</v>
      </c>
      <c r="E58">
        <f t="shared" si="0"/>
        <v>-0.012000000000000455</v>
      </c>
    </row>
    <row r="59" spans="1:5" ht="15">
      <c r="A59" s="41" t="str">
        <f>'GESTORI SIC e ZPS MARCHE '!A59</f>
        <v>IT5330014</v>
      </c>
      <c r="B59" s="41" t="str">
        <f>'GESTORI SIC e ZPS MARCHE '!C59</f>
        <v>Fonte delle Bussare</v>
      </c>
      <c r="C59" s="45">
        <v>9.26</v>
      </c>
      <c r="D59">
        <v>9.255</v>
      </c>
      <c r="E59">
        <f t="shared" si="0"/>
        <v>0.004999999999999005</v>
      </c>
    </row>
    <row r="60" spans="1:5" ht="15">
      <c r="A60" s="41" t="str">
        <f>'GESTORI SIC e ZPS MARCHE '!A60</f>
        <v>IT5330015</v>
      </c>
      <c r="B60" s="41" t="str">
        <f>'GESTORI SIC e ZPS MARCHE '!C60</f>
        <v>Monte S. Vicino</v>
      </c>
      <c r="C60" s="45">
        <v>847</v>
      </c>
      <c r="D60">
        <v>847.353</v>
      </c>
      <c r="E60">
        <f t="shared" si="0"/>
        <v>-0.3529999999999518</v>
      </c>
    </row>
    <row r="61" spans="1:5" ht="15">
      <c r="A61" s="41" t="str">
        <f>'GESTORI SIC e ZPS MARCHE '!A61</f>
        <v>IT5330016</v>
      </c>
      <c r="B61" s="41" t="str">
        <f>'GESTORI SIC e ZPS MARCHE '!C61</f>
        <v>Gola di S.Eustachio</v>
      </c>
      <c r="C61" s="45">
        <v>583</v>
      </c>
      <c r="D61">
        <v>582.544</v>
      </c>
      <c r="E61">
        <f t="shared" si="0"/>
        <v>0.4560000000000173</v>
      </c>
    </row>
    <row r="62" spans="1:5" ht="15">
      <c r="A62" s="41" t="str">
        <f>'GESTORI SIC e ZPS MARCHE '!A62</f>
        <v>IT5330017</v>
      </c>
      <c r="B62" s="41" t="str">
        <f>'GESTORI SIC e ZPS MARCHE '!C62</f>
        <v>Gola del Fiastrone</v>
      </c>
      <c r="C62" s="45">
        <v>2553</v>
      </c>
      <c r="D62">
        <v>2553.183</v>
      </c>
      <c r="E62">
        <f t="shared" si="0"/>
        <v>-0.18299999999999272</v>
      </c>
    </row>
    <row r="63" spans="1:5" ht="15">
      <c r="A63" s="41" t="str">
        <f>'GESTORI SIC e ZPS MARCHE '!A63</f>
        <v>IT5330018</v>
      </c>
      <c r="B63" s="41" t="str">
        <f>'GESTORI SIC e ZPS MARCHE '!C63</f>
        <v>Gola di Pioraco</v>
      </c>
      <c r="C63" s="45">
        <v>804</v>
      </c>
      <c r="D63">
        <v>804.445</v>
      </c>
      <c r="E63">
        <f t="shared" si="0"/>
        <v>-0.44500000000005</v>
      </c>
    </row>
    <row r="64" spans="1:5" ht="15">
      <c r="A64" s="41" t="str">
        <f>'GESTORI SIC e ZPS MARCHE '!A64</f>
        <v>IT5330019</v>
      </c>
      <c r="B64" s="41" t="str">
        <f>'GESTORI SIC e ZPS MARCHE '!C64</f>
        <v>Piani di Montelago</v>
      </c>
      <c r="C64" s="45">
        <v>839</v>
      </c>
      <c r="D64">
        <v>838.891</v>
      </c>
      <c r="E64">
        <f t="shared" si="0"/>
        <v>0.10900000000003729</v>
      </c>
    </row>
    <row r="65" spans="1:5" ht="15">
      <c r="A65" s="41" t="str">
        <f>'GESTORI SIC e ZPS MARCHE '!A65</f>
        <v>IT5330020</v>
      </c>
      <c r="B65" s="57" t="s">
        <v>421</v>
      </c>
      <c r="C65" s="45">
        <v>2496</v>
      </c>
      <c r="D65">
        <v>2495.611</v>
      </c>
      <c r="E65">
        <f t="shared" si="0"/>
        <v>0.3890000000001237</v>
      </c>
    </row>
    <row r="66" spans="1:5" ht="15">
      <c r="A66" s="41" t="str">
        <f>'GESTORI SIC e ZPS MARCHE '!A66</f>
        <v>IT5330021</v>
      </c>
      <c r="B66" s="41" t="str">
        <f>'GESTORI SIC e ZPS MARCHE '!C66</f>
        <v>Boschetto a Tasso presso Montecavallo</v>
      </c>
      <c r="C66" s="45">
        <v>479</v>
      </c>
      <c r="D66">
        <v>478.811</v>
      </c>
      <c r="E66">
        <f t="shared" si="0"/>
        <v>0.18900000000002137</v>
      </c>
    </row>
    <row r="67" spans="1:5" ht="15">
      <c r="A67" s="41" t="str">
        <f>'GESTORI SIC e ZPS MARCHE '!A67</f>
        <v>IT5330022</v>
      </c>
      <c r="B67" s="41" t="str">
        <f>'GESTORI SIC e ZPS MARCHE '!C67</f>
        <v>Montagna di Torricchio</v>
      </c>
      <c r="C67" s="45">
        <v>1231</v>
      </c>
      <c r="D67">
        <v>1231.493</v>
      </c>
      <c r="E67">
        <f aca="true" t="shared" si="1" ref="E67:E96">C67-D67</f>
        <v>-0.49299999999993815</v>
      </c>
    </row>
    <row r="68" spans="1:5" ht="15">
      <c r="A68" s="41" t="str">
        <f>'GESTORI SIC e ZPS MARCHE '!A68</f>
        <v>IT5330023</v>
      </c>
      <c r="B68" s="41" t="str">
        <f>'GESTORI SIC e ZPS MARCHE '!C68</f>
        <v>Gola della Valnerina - Monte Fema</v>
      </c>
      <c r="C68" s="45">
        <v>3542</v>
      </c>
      <c r="D68">
        <v>3541.759</v>
      </c>
      <c r="E68">
        <f t="shared" si="1"/>
        <v>0.24099999999998545</v>
      </c>
    </row>
    <row r="69" spans="1:5" ht="15">
      <c r="A69" s="41" t="str">
        <f>'GESTORI SIC e ZPS MARCHE '!A69</f>
        <v>IT5330024</v>
      </c>
      <c r="B69" s="41" t="str">
        <f>'GESTORI SIC e ZPS MARCHE '!C69</f>
        <v>Selva dell'Abbadia di Fiastra</v>
      </c>
      <c r="C69" s="45">
        <v>1113</v>
      </c>
      <c r="D69">
        <v>1113.445</v>
      </c>
      <c r="E69">
        <f t="shared" si="1"/>
        <v>-0.44499999999993634</v>
      </c>
    </row>
    <row r="70" spans="1:5" ht="15">
      <c r="A70" s="41" t="str">
        <f>'GESTORI SIC e ZPS MARCHE '!A70</f>
        <v>IT5330025</v>
      </c>
      <c r="B70" s="41" t="str">
        <f>'GESTORI SIC e ZPS MARCHE '!C70</f>
        <v>Monte San Vicino e Monte Canfaito</v>
      </c>
      <c r="C70" s="45">
        <v>4719</v>
      </c>
      <c r="D70">
        <v>4719.462</v>
      </c>
      <c r="E70">
        <f t="shared" si="1"/>
        <v>-0.46200000000044383</v>
      </c>
    </row>
    <row r="71" spans="1:5" ht="15">
      <c r="A71" s="41" t="str">
        <f>'GESTORI SIC e ZPS MARCHE '!A71</f>
        <v>IT5330026</v>
      </c>
      <c r="B71" s="41" t="str">
        <f>'GESTORI SIC e ZPS MARCHE '!C71</f>
        <v>Monte Giuoco del Pallone</v>
      </c>
      <c r="C71" s="45">
        <v>4522</v>
      </c>
      <c r="D71">
        <v>4521.859</v>
      </c>
      <c r="E71">
        <f t="shared" si="1"/>
        <v>0.14099999999962165</v>
      </c>
    </row>
    <row r="72" spans="1:5" ht="15">
      <c r="A72" s="41" t="str">
        <f>'GESTORI SIC e ZPS MARCHE '!A72</f>
        <v>IT5330027</v>
      </c>
      <c r="B72" s="41" t="str">
        <f>'GESTORI SIC e ZPS MARCHE '!C72</f>
        <v>Gola di Sant'Eustachio, Monte d'Aria e Monte Letegge</v>
      </c>
      <c r="C72" s="45">
        <v>2936</v>
      </c>
      <c r="D72">
        <v>2935.705</v>
      </c>
      <c r="E72">
        <f t="shared" si="1"/>
        <v>0.29500000000007276</v>
      </c>
    </row>
    <row r="73" spans="1:5" ht="15">
      <c r="A73" s="41" t="str">
        <f>'GESTORI SIC e ZPS MARCHE '!A73</f>
        <v>IT5330028</v>
      </c>
      <c r="B73" s="41" t="str">
        <f>'GESTORI SIC e ZPS MARCHE '!C73</f>
        <v>Valle Scurosa, Piano di Montelago e Gola di Pioraco</v>
      </c>
      <c r="C73" s="45">
        <v>5704</v>
      </c>
      <c r="D73">
        <v>5704.229</v>
      </c>
      <c r="E73">
        <f t="shared" si="1"/>
        <v>-0.2290000000002692</v>
      </c>
    </row>
    <row r="74" spans="1:5" ht="15">
      <c r="A74" s="41" t="str">
        <f>'GESTORI SIC e ZPS MARCHE '!A74</f>
        <v>IT5330029</v>
      </c>
      <c r="B74" s="41" t="str">
        <f>'GESTORI SIC e ZPS MARCHE '!C74</f>
        <v>Dalla Gola del Fiastrone al Monte Vettore</v>
      </c>
      <c r="C74" s="45">
        <v>26611</v>
      </c>
      <c r="D74">
        <v>26611.217</v>
      </c>
      <c r="E74">
        <f t="shared" si="1"/>
        <v>-0.21700000000055297</v>
      </c>
    </row>
    <row r="75" spans="1:5" ht="15">
      <c r="A75" s="41" t="str">
        <f>'GESTORI SIC e ZPS MARCHE '!A75</f>
        <v>IT5330030</v>
      </c>
      <c r="B75" s="41" t="str">
        <f>'GESTORI SIC e ZPS MARCHE '!C75</f>
        <v>Valnerina, Montagna di Torricchio, Monte Fema e Monte Cavallo</v>
      </c>
      <c r="C75" s="45">
        <v>8497</v>
      </c>
      <c r="D75">
        <v>8497.253</v>
      </c>
      <c r="E75">
        <f t="shared" si="1"/>
        <v>-0.2530000000006112</v>
      </c>
    </row>
    <row r="76" spans="1:5" ht="15">
      <c r="A76" s="41" t="str">
        <f>'GESTORI SIC e ZPS MARCHE '!A76</f>
        <v>IT5340001</v>
      </c>
      <c r="B76" s="41" t="str">
        <f>'GESTORI SIC e ZPS MARCHE '!C76</f>
        <v>Litorale di Porto d'Ascoli</v>
      </c>
      <c r="C76" s="45">
        <v>109</v>
      </c>
      <c r="D76">
        <v>109.42</v>
      </c>
      <c r="E76">
        <f t="shared" si="1"/>
        <v>-0.4200000000000017</v>
      </c>
    </row>
    <row r="77" spans="1:5" ht="15">
      <c r="A77" s="41" t="str">
        <f>'GESTORI SIC e ZPS MARCHE '!A77</f>
        <v>IT5340002</v>
      </c>
      <c r="B77" s="41" t="str">
        <f>'GESTORI SIC e ZPS MARCHE '!C77</f>
        <v>Boschi tra Cupramarittima e Ripatransone</v>
      </c>
      <c r="C77" s="45">
        <v>1223</v>
      </c>
      <c r="D77">
        <v>1222.84</v>
      </c>
      <c r="E77">
        <f t="shared" si="1"/>
        <v>0.16000000000008185</v>
      </c>
    </row>
    <row r="78" spans="1:5" ht="15">
      <c r="A78" s="41" t="str">
        <f>'GESTORI SIC e ZPS MARCHE '!A78</f>
        <v>IT5340003</v>
      </c>
      <c r="B78" s="41" t="str">
        <f>'GESTORI SIC e ZPS MARCHE '!C78</f>
        <v>Monte dell'Ascensione</v>
      </c>
      <c r="C78" s="45">
        <v>1152</v>
      </c>
      <c r="D78">
        <v>1152.197</v>
      </c>
      <c r="E78">
        <f t="shared" si="1"/>
        <v>-0.19699999999988904</v>
      </c>
    </row>
    <row r="79" spans="1:5" ht="15">
      <c r="A79" s="41" t="str">
        <f>'GESTORI SIC e ZPS MARCHE '!A79</f>
        <v>IT5340004</v>
      </c>
      <c r="B79" s="41" t="str">
        <f>'GESTORI SIC e ZPS MARCHE '!C79</f>
        <v>Montagna dei Fiori</v>
      </c>
      <c r="C79" s="45">
        <v>606</v>
      </c>
      <c r="D79">
        <v>606.345</v>
      </c>
      <c r="E79">
        <f t="shared" si="1"/>
        <v>-0.3450000000000273</v>
      </c>
    </row>
    <row r="80" spans="1:5" ht="15">
      <c r="A80" s="41" t="str">
        <f>'GESTORI SIC e ZPS MARCHE '!A80</f>
        <v>IT5340005</v>
      </c>
      <c r="B80" s="41" t="str">
        <f>'GESTORI SIC e ZPS MARCHE '!C80</f>
        <v>Ponte d'Arli</v>
      </c>
      <c r="C80" s="45">
        <v>261</v>
      </c>
      <c r="D80">
        <v>260.944</v>
      </c>
      <c r="E80">
        <f t="shared" si="1"/>
        <v>0.055999999999983174</v>
      </c>
    </row>
    <row r="81" spans="1:5" ht="15">
      <c r="A81" s="41" t="str">
        <f>'GESTORI SIC e ZPS MARCHE '!A81</f>
        <v>IT5340006</v>
      </c>
      <c r="B81" s="41" t="str">
        <f>'GESTORI SIC e ZPS MARCHE '!C81</f>
        <v>Lecceto d'Acquasanta</v>
      </c>
      <c r="C81" s="45">
        <v>379</v>
      </c>
      <c r="D81">
        <v>379.059</v>
      </c>
      <c r="E81">
        <f t="shared" si="1"/>
        <v>-0.05900000000002592</v>
      </c>
    </row>
    <row r="82" spans="1:5" ht="15">
      <c r="A82" s="41" t="str">
        <f>'GESTORI SIC e ZPS MARCHE '!A82</f>
        <v>IT5340007</v>
      </c>
      <c r="B82" s="41" t="str">
        <f>'GESTORI SIC e ZPS MARCHE '!C82</f>
        <v>S. Gerbone</v>
      </c>
      <c r="C82" s="45">
        <v>679</v>
      </c>
      <c r="D82" s="56">
        <v>679.232</v>
      </c>
      <c r="E82">
        <f t="shared" si="1"/>
        <v>-0.2319999999999709</v>
      </c>
    </row>
    <row r="83" spans="1:5" ht="15">
      <c r="A83" s="41" t="str">
        <f>'GESTORI SIC e ZPS MARCHE '!A83</f>
        <v>IT5340008</v>
      </c>
      <c r="B83" s="41" t="str">
        <f>'GESTORI SIC e ZPS MARCHE '!C83</f>
        <v>Valle della Corte</v>
      </c>
      <c r="C83" s="45">
        <v>1814</v>
      </c>
      <c r="D83" s="56">
        <v>1814.209</v>
      </c>
      <c r="E83">
        <f t="shared" si="1"/>
        <v>-0.20900000000006003</v>
      </c>
    </row>
    <row r="84" spans="1:5" ht="15">
      <c r="A84" s="41" t="str">
        <f>'GESTORI SIC e ZPS MARCHE '!A84</f>
        <v>IT5340009</v>
      </c>
      <c r="B84" s="41" t="str">
        <f>'GESTORI SIC e ZPS MARCHE '!C84</f>
        <v>Macera della Morte</v>
      </c>
      <c r="C84" s="45">
        <v>465</v>
      </c>
      <c r="D84" s="56">
        <v>464.528</v>
      </c>
      <c r="E84">
        <f t="shared" si="1"/>
        <v>0.47199999999998</v>
      </c>
    </row>
    <row r="85" spans="1:5" ht="15">
      <c r="A85" s="41" t="str">
        <f>'GESTORI SIC e ZPS MARCHE '!A85</f>
        <v>IT5340010</v>
      </c>
      <c r="B85" s="41" t="str">
        <f>'GESTORI SIC e ZPS MARCHE '!C85</f>
        <v>Monte Comunitore</v>
      </c>
      <c r="C85" s="45">
        <v>696</v>
      </c>
      <c r="D85" s="56">
        <v>696.2</v>
      </c>
      <c r="E85">
        <f t="shared" si="1"/>
        <v>-0.20000000000004547</v>
      </c>
    </row>
    <row r="86" spans="1:5" ht="15">
      <c r="A86" s="41" t="str">
        <f>'GESTORI SIC e ZPS MARCHE '!A86</f>
        <v>IT5340011</v>
      </c>
      <c r="B86" s="41" t="str">
        <f>'GESTORI SIC e ZPS MARCHE '!C86</f>
        <v>Monte Ceresa</v>
      </c>
      <c r="C86" s="45">
        <v>1024</v>
      </c>
      <c r="D86" s="56">
        <v>1024.246</v>
      </c>
      <c r="E86">
        <f t="shared" si="1"/>
        <v>-0.2460000000000946</v>
      </c>
    </row>
    <row r="87" spans="1:5" ht="15">
      <c r="A87" s="41" t="str">
        <f>'GESTORI SIC e ZPS MARCHE '!A87</f>
        <v>IT5340012</v>
      </c>
      <c r="B87" s="41" t="str">
        <f>'GESTORI SIC e ZPS MARCHE '!C87</f>
        <v>Boschi ripariali del Tronto</v>
      </c>
      <c r="C87" s="45">
        <v>153</v>
      </c>
      <c r="D87" s="56">
        <v>153.344</v>
      </c>
      <c r="E87">
        <f t="shared" si="1"/>
        <v>-0.3439999999999941</v>
      </c>
    </row>
    <row r="88" spans="1:5" ht="15">
      <c r="A88" s="41" t="str">
        <f>'GESTORI SIC e ZPS MARCHE '!A88</f>
        <v>IT5340013</v>
      </c>
      <c r="B88" s="41" t="str">
        <f>'GESTORI SIC e ZPS MARCHE '!C88</f>
        <v>Monte Porche - Palazzo Borghese - Monte Argentella</v>
      </c>
      <c r="C88" s="45">
        <v>1765</v>
      </c>
      <c r="D88" s="56">
        <v>1764.799</v>
      </c>
      <c r="E88">
        <f t="shared" si="1"/>
        <v>0.20100000000002183</v>
      </c>
    </row>
    <row r="89" spans="1:5" ht="15">
      <c r="A89" s="41" t="str">
        <f>'GESTORI SIC e ZPS MARCHE '!A89</f>
        <v>IT5340014</v>
      </c>
      <c r="B89" s="41" t="str">
        <f>'GESTORI SIC e ZPS MARCHE '!C89</f>
        <v>Monte Vettore e Valle del lago di Pilato</v>
      </c>
      <c r="C89" s="45">
        <v>3775</v>
      </c>
      <c r="D89" s="56">
        <v>3775.482</v>
      </c>
      <c r="E89">
        <f t="shared" si="1"/>
        <v>-0.4819999999999709</v>
      </c>
    </row>
    <row r="90" spans="1:5" ht="15">
      <c r="A90" s="41" t="str">
        <f>'GESTORI SIC e ZPS MARCHE '!A90</f>
        <v>IT5340015</v>
      </c>
      <c r="B90" s="41" t="str">
        <f>'GESTORI SIC e ZPS MARCHE '!C90</f>
        <v>Montefalcone Appennino - Smerillo</v>
      </c>
      <c r="C90" s="45">
        <v>444</v>
      </c>
      <c r="D90" s="56">
        <v>444.012</v>
      </c>
      <c r="E90">
        <f t="shared" si="1"/>
        <v>-0.012000000000000455</v>
      </c>
    </row>
    <row r="91" spans="1:5" ht="15">
      <c r="A91" s="41" t="str">
        <f>'GESTORI SIC e ZPS MARCHE '!A91</f>
        <v>IT5340016</v>
      </c>
      <c r="B91" s="41" t="str">
        <f>'GESTORI SIC e ZPS MARCHE '!C91</f>
        <v>Monte Oialona - Colle Propezzano</v>
      </c>
      <c r="C91" s="45">
        <v>969</v>
      </c>
      <c r="D91" s="56">
        <v>969.215</v>
      </c>
      <c r="E91">
        <f t="shared" si="1"/>
        <v>-0.21500000000003183</v>
      </c>
    </row>
    <row r="92" spans="1:5" ht="15">
      <c r="A92" s="41" t="str">
        <f>'GESTORI SIC e ZPS MARCHE '!A92</f>
        <v>IT5340017</v>
      </c>
      <c r="B92" s="41" t="str">
        <f>'GESTORI SIC e ZPS MARCHE '!C92</f>
        <v>Colle Galluccio</v>
      </c>
      <c r="C92" s="45">
        <v>241</v>
      </c>
      <c r="D92" s="56">
        <v>240.734</v>
      </c>
      <c r="E92">
        <f t="shared" si="1"/>
        <v>0.26599999999999113</v>
      </c>
    </row>
    <row r="93" spans="1:5" ht="15">
      <c r="A93" s="41" t="str">
        <f>'GESTORI SIC e ZPS MARCHE '!A93</f>
        <v>IT5340018</v>
      </c>
      <c r="B93" s="41" t="str">
        <f>'GESTORI SIC e ZPS MARCHE '!C93</f>
        <v>Fiume Tronto tra Favalanciata e Acquasanta</v>
      </c>
      <c r="C93" s="45">
        <v>964</v>
      </c>
      <c r="D93" s="56">
        <v>963.849</v>
      </c>
      <c r="E93">
        <f t="shared" si="1"/>
        <v>0.15099999999995362</v>
      </c>
    </row>
    <row r="94" spans="1:5" ht="15">
      <c r="A94" s="41" t="str">
        <f>'GESTORI SIC e ZPS MARCHE '!A94</f>
        <v>IT5340019</v>
      </c>
      <c r="B94" s="41" t="str">
        <f>'GESTORI SIC e ZPS MARCHE '!C94</f>
        <v>Valle dell'Ambro</v>
      </c>
      <c r="C94" s="45">
        <v>2020</v>
      </c>
      <c r="D94" s="56">
        <v>2019.74</v>
      </c>
      <c r="E94">
        <f t="shared" si="1"/>
        <v>0.2599999999999909</v>
      </c>
    </row>
    <row r="95" spans="1:5" ht="15">
      <c r="A95" s="41" t="str">
        <f>'GESTORI SIC e ZPS MARCHE '!A95</f>
        <v>IT5340020</v>
      </c>
      <c r="B95" s="41" t="str">
        <f>'GESTORI SIC e ZPS MARCHE '!C95</f>
        <v>Valle dell'Infernaccio - Monte Sibilla</v>
      </c>
      <c r="C95" s="45">
        <v>3415</v>
      </c>
      <c r="D95" s="56">
        <v>3414.679</v>
      </c>
      <c r="E95">
        <f t="shared" si="1"/>
        <v>0.3209999999999127</v>
      </c>
    </row>
    <row r="96" spans="1:5" ht="15">
      <c r="A96" s="41" t="str">
        <f>'GESTORI SIC e ZPS MARCHE '!A96</f>
        <v>IT5340021</v>
      </c>
      <c r="B96" s="41" t="str">
        <f>'GESTORI SIC e ZPS MARCHE '!C96</f>
        <v>Monte dell'Ascensione</v>
      </c>
      <c r="C96" s="45">
        <v>1463</v>
      </c>
      <c r="D96" s="56">
        <v>1462.768</v>
      </c>
      <c r="E96">
        <f t="shared" si="1"/>
        <v>0.2319999999999709</v>
      </c>
    </row>
    <row r="97" spans="1:6" ht="15">
      <c r="A97" s="52" t="s">
        <v>412</v>
      </c>
      <c r="B97" s="14" t="s">
        <v>413</v>
      </c>
      <c r="C97" s="45">
        <v>143311</v>
      </c>
      <c r="D97" s="53" t="s">
        <v>416</v>
      </c>
      <c r="E97" s="54" t="s">
        <v>417</v>
      </c>
      <c r="F97">
        <v>9363.22</v>
      </c>
    </row>
    <row r="98" spans="2:5" ht="25.5">
      <c r="B98" s="4" t="s">
        <v>418</v>
      </c>
      <c r="C98" s="55" t="s">
        <v>417</v>
      </c>
      <c r="D98" s="56">
        <v>141949.67</v>
      </c>
      <c r="E98" s="55" t="s">
        <v>417</v>
      </c>
    </row>
    <row r="99" spans="2:6" ht="12.75">
      <c r="B99" s="54" t="s">
        <v>419</v>
      </c>
      <c r="F99" s="56">
        <v>936586</v>
      </c>
    </row>
    <row r="100" spans="2:4" ht="12.75">
      <c r="B100" s="54" t="s">
        <v>420</v>
      </c>
      <c r="D100" s="42">
        <f>D98*100/F99</f>
        <v>15.156074295366365</v>
      </c>
    </row>
    <row r="103" ht="12.75"/>
    <row r="104" ht="12.75"/>
    <row r="105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MARCHE TUTELA AMBIENT</dc:creator>
  <cp:keywords/>
  <dc:description/>
  <cp:lastModifiedBy>Francesco Ravaglia</cp:lastModifiedBy>
  <cp:lastPrinted>2015-08-24T11:25:02Z</cp:lastPrinted>
  <dcterms:created xsi:type="dcterms:W3CDTF">2004-03-25T10:33:39Z</dcterms:created>
  <dcterms:modified xsi:type="dcterms:W3CDTF">2015-09-02T06:12:31Z</dcterms:modified>
  <cp:category/>
  <cp:version/>
  <cp:contentType/>
  <cp:contentStatus/>
</cp:coreProperties>
</file>